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E:\2022\Thu hoi GCN-phuong\TP\DS. thành phố kon tum 12-9.2022-GCN\"/>
    </mc:Choice>
  </mc:AlternateContent>
  <xr:revisionPtr revIDLastSave="0" documentId="13_ncr:1_{F5FA82D3-C7AC-45DB-AAD1-81DB51806160}" xr6:coauthVersionLast="36" xr6:coauthVersionMax="36" xr10:uidLastSave="{00000000-0000-0000-0000-000000000000}"/>
  <bookViews>
    <workbookView xWindow="0" yWindow="0" windowWidth="20490" windowHeight="7815" xr2:uid="{00000000-000D-0000-FFFF-FFFF00000000}"/>
  </bookViews>
  <sheets>
    <sheet name="TP KON TUM" sheetId="41" r:id="rId1"/>
  </sheets>
  <definedNames>
    <definedName name="_xlnm.Print_Area" localSheetId="0">'TP KON TUM'!$A$1:$I$27</definedName>
    <definedName name="_xlnm.Print_Titles" localSheetId="0">'TP KON TUM'!$5:$6</definedName>
  </definedNames>
  <calcPr calcId="191029"/>
</workbook>
</file>

<file path=xl/calcChain.xml><?xml version="1.0" encoding="utf-8"?>
<calcChain xmlns="http://schemas.openxmlformats.org/spreadsheetml/2006/main">
  <c r="H170" i="41" l="1"/>
  <c r="H108" i="41"/>
  <c r="H63" i="41"/>
  <c r="H61" i="41"/>
  <c r="H60" i="41"/>
  <c r="H33" i="41" l="1"/>
</calcChain>
</file>

<file path=xl/sharedStrings.xml><?xml version="1.0" encoding="utf-8"?>
<sst xmlns="http://schemas.openxmlformats.org/spreadsheetml/2006/main" count="895" uniqueCount="484">
  <si>
    <r>
      <rPr>
        <b/>
        <sz val="14"/>
        <rFont val="Times New Roman"/>
        <charset val="134"/>
      </rPr>
      <t xml:space="preserve">     </t>
    </r>
    <r>
      <rPr>
        <b/>
        <sz val="12"/>
        <rFont val="Times New Roman"/>
        <charset val="134"/>
      </rPr>
      <t>DANH SÁCH ĐỀ NGHỊ THU HỒI GIẤY CHỨNG NHẬN QSD ĐẤT, QSH NHÀ Ở VÀ TÀI SẢN GẮN LIỀN VỚI ĐẤT</t>
    </r>
  </si>
  <si>
    <t xml:space="preserve">   ( Kèm theo Tờ trình số:         /TT-VPĐKĐĐ, ngày       /      /  2022 của Văn phòng Đăng ký đất đai )</t>
  </si>
  <si>
    <t>Đơn vị kiểm tra: Văn phòng Đăng ký đất đai tỉnh Kon Tum</t>
  </si>
  <si>
    <t>Đơn vị thực hiện: Chi nhánh Văn phòng Đăng ký đất đai thành phố Kon Tum.</t>
  </si>
  <si>
    <t xml:space="preserve">STT </t>
  </si>
  <si>
    <t>Chủ sử dụng đất</t>
  </si>
  <si>
    <t>Số phát hành GCN</t>
  </si>
  <si>
    <t>Ngày cấp 
GCN</t>
  </si>
  <si>
    <t>Vị trí đất</t>
  </si>
  <si>
    <t>Số thửa</t>
  </si>
  <si>
    <t>Số tờ bản đồ</t>
  </si>
  <si>
    <r>
      <rPr>
        <b/>
        <sz val="12"/>
        <rFont val="Times New Roman"/>
        <charset val="134"/>
      </rPr>
      <t>Diện tích (m</t>
    </r>
    <r>
      <rPr>
        <b/>
        <vertAlign val="superscript"/>
        <sz val="12"/>
        <rFont val="Times New Roman"/>
        <charset val="134"/>
      </rPr>
      <t>2</t>
    </r>
    <r>
      <rPr>
        <b/>
        <sz val="12"/>
        <rFont val="Times New Roman"/>
        <charset val="134"/>
      </rPr>
      <t>)</t>
    </r>
  </si>
  <si>
    <t>Mục đích
sử dụng</t>
  </si>
  <si>
    <t>Vinh Quang</t>
  </si>
  <si>
    <t>ONT+HNK</t>
  </si>
  <si>
    <t>HNK</t>
  </si>
  <si>
    <t>ĐRM</t>
  </si>
  <si>
    <t>Duy Tân</t>
  </si>
  <si>
    <t>ODT</t>
  </si>
  <si>
    <t>Đăk Blà</t>
  </si>
  <si>
    <t>Đăk Cấm</t>
  </si>
  <si>
    <t>ONT+CLN</t>
  </si>
  <si>
    <t>CLN</t>
  </si>
  <si>
    <t>Chư Hreng</t>
  </si>
  <si>
    <t>LUC</t>
  </si>
  <si>
    <t>Kroong</t>
  </si>
  <si>
    <t>T+Vườn</t>
  </si>
  <si>
    <t>Thắng Lợi</t>
  </si>
  <si>
    <t>Đoàn Kết</t>
  </si>
  <si>
    <t>ONT</t>
  </si>
  <si>
    <t>ONT+Vườn</t>
  </si>
  <si>
    <t>Đăk Rơ Wa</t>
  </si>
  <si>
    <t>Trần Hưng Đạo</t>
  </si>
  <si>
    <t>ODT+HNK</t>
  </si>
  <si>
    <t>Ngô Mây</t>
  </si>
  <si>
    <t>Ia Chim</t>
  </si>
  <si>
    <t>3</t>
  </si>
  <si>
    <t>Thống Nhất</t>
  </si>
  <si>
    <t>47</t>
  </si>
  <si>
    <t>10</t>
  </si>
  <si>
    <t>15</t>
  </si>
  <si>
    <t>13</t>
  </si>
  <si>
    <t>Hòa Bình</t>
  </si>
  <si>
    <t>Quyết Thắng</t>
  </si>
  <si>
    <t>9</t>
  </si>
  <si>
    <t>Trường Chinh</t>
  </si>
  <si>
    <t>4</t>
  </si>
  <si>
    <t>31</t>
  </si>
  <si>
    <t>54</t>
  </si>
  <si>
    <t>Nguyễn Trãi</t>
  </si>
  <si>
    <t>8</t>
  </si>
  <si>
    <t>11</t>
  </si>
  <si>
    <t>Quang Trung</t>
  </si>
  <si>
    <t>24</t>
  </si>
  <si>
    <t>16</t>
  </si>
  <si>
    <t>12</t>
  </si>
  <si>
    <t>20</t>
  </si>
  <si>
    <t>35</t>
  </si>
  <si>
    <t>NKH</t>
  </si>
  <si>
    <t>49</t>
  </si>
  <si>
    <t>5</t>
  </si>
  <si>
    <t>36</t>
  </si>
  <si>
    <t>7</t>
  </si>
  <si>
    <t>17</t>
  </si>
  <si>
    <t>Lê Lợi</t>
  </si>
  <si>
    <t>T</t>
  </si>
  <si>
    <t>33</t>
  </si>
  <si>
    <t>6</t>
  </si>
  <si>
    <t>76</t>
  </si>
  <si>
    <t>53</t>
  </si>
  <si>
    <t>18</t>
  </si>
  <si>
    <t>42</t>
  </si>
  <si>
    <t>2</t>
  </si>
  <si>
    <t>41</t>
  </si>
  <si>
    <t>58</t>
  </si>
  <si>
    <t>51a</t>
  </si>
  <si>
    <t xml:space="preserve">   Ngày    tháng     năm 2022</t>
  </si>
  <si>
    <t>Ngày …… tháng …… năm 2022</t>
  </si>
  <si>
    <t>Người kiểm tra</t>
  </si>
  <si>
    <t>VĂN PHÒNG ĐĂNG KÝ ĐẤT ĐAI</t>
  </si>
  <si>
    <t>Đỗ Thị Hồng Phương</t>
  </si>
  <si>
    <t>Hộ A Hnhưm</t>
  </si>
  <si>
    <t>Q 317781</t>
  </si>
  <si>
    <t>LN</t>
  </si>
  <si>
    <t>Nguyễn Minh Vương-Lê Thị Nhị Nữ</t>
  </si>
  <si>
    <t>BB 201582</t>
  </si>
  <si>
    <t>Cao Sỹ Luân-Phan Thị Trinh</t>
  </si>
  <si>
    <t>CQ 997992</t>
  </si>
  <si>
    <t>Hộ Vương Sĩ Nhung</t>
  </si>
  <si>
    <t>Q 304664</t>
  </si>
  <si>
    <t>Nguyễn Đăng Tàu</t>
  </si>
  <si>
    <t>CQ 849701</t>
  </si>
  <si>
    <t>Trần Văn Bửu-Lê Thị Hoạch</t>
  </si>
  <si>
    <t>BK 011668</t>
  </si>
  <si>
    <t>Phạm Thị Tám</t>
  </si>
  <si>
    <t>X 198308</t>
  </si>
  <si>
    <t>Hộ Nguyễn Duy Dũng</t>
  </si>
  <si>
    <t>Q 295140</t>
  </si>
  <si>
    <t>Hộ Nguyễn Đức Tuấn</t>
  </si>
  <si>
    <t>T 922679</t>
  </si>
  <si>
    <t>Nguyễn Lệ-Phạm Thị Thanh Tú</t>
  </si>
  <si>
    <t>CV 521876</t>
  </si>
  <si>
    <t>DD 977764</t>
  </si>
  <si>
    <t>A Piak-Y Phẽ</t>
  </si>
  <si>
    <t>CP 779229</t>
  </si>
  <si>
    <t>Võ Văn Thành</t>
  </si>
  <si>
    <t>K 245347</t>
  </si>
  <si>
    <t>Thổ cư+KTV</t>
  </si>
  <si>
    <t>Lê Thị Việt Hoa-Phạm Văn Hiếu</t>
  </si>
  <si>
    <t>Đ 507508</t>
  </si>
  <si>
    <t>`27-1</t>
  </si>
  <si>
    <t>Vườn</t>
  </si>
  <si>
    <t>Hộ A Djim</t>
  </si>
  <si>
    <t>U 326273</t>
  </si>
  <si>
    <t>Hộ A Yep</t>
  </si>
  <si>
    <t>U 326356</t>
  </si>
  <si>
    <t>Đặng Như</t>
  </si>
  <si>
    <t>K 031372</t>
  </si>
  <si>
    <t>2L</t>
  </si>
  <si>
    <t>Nguyễn Văn Minh-Tạ Thị Tiện</t>
  </si>
  <si>
    <t>Đ 506059</t>
  </si>
  <si>
    <t>Nguyễn Trần Vũ-Nguyễn Thị Mỹ Trang</t>
  </si>
  <si>
    <t>AK 528764</t>
  </si>
  <si>
    <t>Hộ Trần Văn Tư</t>
  </si>
  <si>
    <t>E 922902</t>
  </si>
  <si>
    <t>Bùi Thị Kham</t>
  </si>
  <si>
    <t>AN 334801</t>
  </si>
  <si>
    <t>Hộ Lê Trang</t>
  </si>
  <si>
    <t>T 913177</t>
  </si>
  <si>
    <t>Ngok Bay</t>
  </si>
  <si>
    <t>Hộ A Puẩn</t>
  </si>
  <si>
    <t>T 929836</t>
  </si>
  <si>
    <t>Nguyễn Văn Ngọc-Lý Thị Hà</t>
  </si>
  <si>
    <t>AP 983799</t>
  </si>
  <si>
    <t>Võ Văn Hết</t>
  </si>
  <si>
    <t>DA 744913</t>
  </si>
  <si>
    <t>Nguyễn Huy Ngọc</t>
  </si>
  <si>
    <t>CE 441011</t>
  </si>
  <si>
    <t>Hộ Nguyễn Xuân</t>
  </si>
  <si>
    <t>Q 189404</t>
  </si>
  <si>
    <t>5+12+13+10+22+17</t>
  </si>
  <si>
    <t>13+5</t>
  </si>
  <si>
    <t>ĐRM+Lúa</t>
  </si>
  <si>
    <t>Hộ Y Joai</t>
  </si>
  <si>
    <t>U 332845</t>
  </si>
  <si>
    <t>44</t>
  </si>
  <si>
    <t>Hộ A Nhưr</t>
  </si>
  <si>
    <t>U 348429</t>
  </si>
  <si>
    <t>28</t>
  </si>
  <si>
    <t>Hộ Phan Thi</t>
  </si>
  <si>
    <t>N 473221</t>
  </si>
  <si>
    <t>34a</t>
  </si>
  <si>
    <t>Bùi Thị Kim Phượng</t>
  </si>
  <si>
    <t>AK 512962</t>
  </si>
  <si>
    <t>Vũ Đức Minh-Nguyễn Thị Liên</t>
  </si>
  <si>
    <t>AP 951165</t>
  </si>
  <si>
    <t>Lê Đình Tuyến-Trương Thị Ngọc Phương</t>
  </si>
  <si>
    <t>DA 764885</t>
  </si>
  <si>
    <t>DA 764886</t>
  </si>
  <si>
    <t>LA Xuân Thị-Nguyễn Thị Hồng Đạo</t>
  </si>
  <si>
    <t>BĐ 578497</t>
  </si>
  <si>
    <t>59</t>
  </si>
  <si>
    <t>Võ Thành Nam-Đặng Thị Bích Liên</t>
  </si>
  <si>
    <t>AM 490553</t>
  </si>
  <si>
    <t>Hộ Klich</t>
  </si>
  <si>
    <t>U 300106</t>
  </si>
  <si>
    <t>Nguyễn Hữu Dungc-Trần Thị Giang</t>
  </si>
  <si>
    <t>BB 200380</t>
  </si>
  <si>
    <t>17/5/210</t>
  </si>
  <si>
    <t>3+10</t>
  </si>
  <si>
    <t>Nguyễn Duy Hoàng-Đỗ Thị Hoàng Dung</t>
  </si>
  <si>
    <t>DD 464466</t>
  </si>
  <si>
    <t>Nguyễn Văn Phê</t>
  </si>
  <si>
    <t>AA 392575</t>
  </si>
  <si>
    <t>`2-1</t>
  </si>
  <si>
    <t>Nguyễn Quốc Toàn-Nguyễn Thị Hồng Yến</t>
  </si>
  <si>
    <t>BV 461632</t>
  </si>
  <si>
    <t>Hồ Ngọc Thừa</t>
  </si>
  <si>
    <t>K 068679</t>
  </si>
  <si>
    <t>Cao su</t>
  </si>
  <si>
    <t>Trần Văn Thật-Võ Thị Ngọc Hòa</t>
  </si>
  <si>
    <t>AI 512099</t>
  </si>
  <si>
    <t>70</t>
  </si>
  <si>
    <t>Hộ Phan Thị Kim Anh</t>
  </si>
  <si>
    <t>U 348935</t>
  </si>
  <si>
    <t>Cao Văn Vui</t>
  </si>
  <si>
    <t>C 414487</t>
  </si>
  <si>
    <t>Nguyễn Thị Thanh Nga</t>
  </si>
  <si>
    <t>AN 334655</t>
  </si>
  <si>
    <t>Hộ Lê Đình Lâm</t>
  </si>
  <si>
    <t>T 922748</t>
  </si>
  <si>
    <t>Hộ Trần Sâm</t>
  </si>
  <si>
    <t>T 922754</t>
  </si>
  <si>
    <t>Hộ Nguyễn Văn Tám-Phan Thị Diễm My</t>
  </si>
  <si>
    <t>BU 43769</t>
  </si>
  <si>
    <t>45</t>
  </si>
  <si>
    <t>Hộ Y Nie</t>
  </si>
  <si>
    <t>BX 423766</t>
  </si>
  <si>
    <t>19</t>
  </si>
  <si>
    <t>Lê Trần Bá Phước-Nguyễn Thị Minh Tiết</t>
  </si>
  <si>
    <t>AN 334573</t>
  </si>
  <si>
    <t>23</t>
  </si>
  <si>
    <t>Hộ Đỗ Đức Hiển</t>
  </si>
  <si>
    <t>U 138684</t>
  </si>
  <si>
    <t>Nguyễn Xuân Nghệ</t>
  </si>
  <si>
    <t>DĐ 886130</t>
  </si>
  <si>
    <t>155.3</t>
  </si>
  <si>
    <t>Huỳnh Văn Chính-Phạm Thị Xây</t>
  </si>
  <si>
    <t>DĐ 886196</t>
  </si>
  <si>
    <t>14,16</t>
  </si>
  <si>
    <t>Hà Trung Tuân-Lê Thị Vân</t>
  </si>
  <si>
    <t>DD 977977</t>
  </si>
  <si>
    <t>38</t>
  </si>
  <si>
    <t>Nguyễn Ngọc Hoàng-Phan Thị Linh</t>
  </si>
  <si>
    <t>DD 238935</t>
  </si>
  <si>
    <t>Hộ A Păn</t>
  </si>
  <si>
    <t>Q 317938</t>
  </si>
  <si>
    <t>10,11,48</t>
  </si>
  <si>
    <t>22,18</t>
  </si>
  <si>
    <t>ĐRM+LN</t>
  </si>
  <si>
    <t>Nguyễn Ngọc Hiếu-Nguyễn Thị Hằng</t>
  </si>
  <si>
    <t>DD 238934</t>
  </si>
  <si>
    <t>Lương Văn Chinh</t>
  </si>
  <si>
    <t>BC 689987</t>
  </si>
  <si>
    <t>56</t>
  </si>
  <si>
    <t>Hoàng Đình Huy</t>
  </si>
  <si>
    <t>AK 514464</t>
  </si>
  <si>
    <t>Phan Xuân Giảng-Nguyễn Thị Hà</t>
  </si>
  <si>
    <t>CT 091134</t>
  </si>
  <si>
    <t>55</t>
  </si>
  <si>
    <t>Lô Văn Nhiệm</t>
  </si>
  <si>
    <t>BE 188917</t>
  </si>
  <si>
    <t>Hộ A Nglir</t>
  </si>
  <si>
    <t>U 300065</t>
  </si>
  <si>
    <t>Hộ Y Pưt</t>
  </si>
  <si>
    <t>U 348415</t>
  </si>
  <si>
    <t>Hộ Y Kanh</t>
  </si>
  <si>
    <t>U 326095</t>
  </si>
  <si>
    <t>14</t>
  </si>
  <si>
    <t>Hộ A Sưng</t>
  </si>
  <si>
    <t>T 958564</t>
  </si>
  <si>
    <t>Hộ A Plip</t>
  </si>
  <si>
    <t>T 929276</t>
  </si>
  <si>
    <t>Y Gyơr</t>
  </si>
  <si>
    <t>DA 744567</t>
  </si>
  <si>
    <t>DĐ 886688</t>
  </si>
  <si>
    <t>Hộ Lê Bá Vui</t>
  </si>
  <si>
    <t>N 473349</t>
  </si>
  <si>
    <t>43a</t>
  </si>
  <si>
    <t>Hộ Phạm Công Trứ</t>
  </si>
  <si>
    <t>T 922955</t>
  </si>
  <si>
    <t>Hộ Lê Đình Ngô</t>
  </si>
  <si>
    <t>Q 304671</t>
  </si>
  <si>
    <t>Nguyễn Văn Hiệp</t>
  </si>
  <si>
    <t>A 134943</t>
  </si>
  <si>
    <t>Trương Thanh Hà-Lưu Thị Phượng</t>
  </si>
  <si>
    <t>AC 924913</t>
  </si>
  <si>
    <t>25</t>
  </si>
  <si>
    <t>Trần Minh Chánh-Lê Thị Ánh</t>
  </si>
  <si>
    <t>BĐ 619735</t>
  </si>
  <si>
    <t>Tạ Thục Đoan</t>
  </si>
  <si>
    <t>DD 977981</t>
  </si>
  <si>
    <t>Nguyễn Thị Mùi</t>
  </si>
  <si>
    <t>CP 833299</t>
  </si>
  <si>
    <t>NTS+CLN</t>
  </si>
  <si>
    <t>Trần Văn Tiến-Nguyễn Thị Kim Tuyến</t>
  </si>
  <si>
    <t>CE 535556</t>
  </si>
  <si>
    <t>Nguyễn Xuân Đang-Nguyễn Thị Trâm Anh</t>
  </si>
  <si>
    <t>CT 091880</t>
  </si>
  <si>
    <t>Nguyễn Thị Kê</t>
  </si>
  <si>
    <t>BR 184545</t>
  </si>
  <si>
    <t>Nguyễn Thị Pha</t>
  </si>
  <si>
    <t>DĐ 130562</t>
  </si>
  <si>
    <t>Trần Soleid</t>
  </si>
  <si>
    <t>CP 805400</t>
  </si>
  <si>
    <t>A Miên</t>
  </si>
  <si>
    <t>AI 525281</t>
  </si>
  <si>
    <t>12-GI</t>
  </si>
  <si>
    <t>Hộ Trương Vĩnh Long-Nguyễn Bích Thủy</t>
  </si>
  <si>
    <t>AB 649541</t>
  </si>
  <si>
    <t>Hộ Trịnh Văn Thọ-Lê Thị Kim Dung</t>
  </si>
  <si>
    <t>AG 177036</t>
  </si>
  <si>
    <t>AG 177037</t>
  </si>
  <si>
    <t>Hộ Chu Thị Như Quỳnh-Vũ Trung Chính</t>
  </si>
  <si>
    <t>AC 863644</t>
  </si>
  <si>
    <t>196+66</t>
  </si>
  <si>
    <t>ONT+NKH</t>
  </si>
  <si>
    <t>Vũ Văn Xuyến</t>
  </si>
  <si>
    <t>AC 919072</t>
  </si>
  <si>
    <t>Phạm Thị Hạnh</t>
  </si>
  <si>
    <t>CQ 917316</t>
  </si>
  <si>
    <t>A Ưnh</t>
  </si>
  <si>
    <t>BX 290275</t>
  </si>
  <si>
    <t>Hộ Nông Quy Mô-Phan Thị Oanh</t>
  </si>
  <si>
    <t>BC 938616</t>
  </si>
  <si>
    <t>BC 938617</t>
  </si>
  <si>
    <t>BC 938618</t>
  </si>
  <si>
    <t>BC 938619</t>
  </si>
  <si>
    <t>BC 938620</t>
  </si>
  <si>
    <t>Trần Thị Phi</t>
  </si>
  <si>
    <t>BĐ 956740</t>
  </si>
  <si>
    <t>78</t>
  </si>
  <si>
    <t>Trịnh Ngọc Ái-Nguyễn Thị Nga</t>
  </si>
  <si>
    <t>CM 800855</t>
  </si>
  <si>
    <t>Hộ Vũ Minh Uyển-Nguyễn Thị Xuân</t>
  </si>
  <si>
    <t>BX 423607</t>
  </si>
  <si>
    <t>A Byeoh-Y Khanh</t>
  </si>
  <si>
    <t>BK 098130</t>
  </si>
  <si>
    <t>Hộ Hồ Văn Loan</t>
  </si>
  <si>
    <t>T 922756</t>
  </si>
  <si>
    <t>Hộ Đinh Vân Thoan</t>
  </si>
  <si>
    <t>T 922672</t>
  </si>
  <si>
    <t>Hộ A Hnhăm</t>
  </si>
  <si>
    <t>DĐ 211572</t>
  </si>
  <si>
    <t>Hộ Lê Minh Chính-Phạm Thị Bé</t>
  </si>
  <si>
    <t>AI 525315</t>
  </si>
  <si>
    <t>18/58/2007</t>
  </si>
  <si>
    <t>Phạm Anh Tài-Nguyễn Thị Lệ</t>
  </si>
  <si>
    <t>CV 485829</t>
  </si>
  <si>
    <t>Hộ A Ngiơn</t>
  </si>
  <si>
    <t>U 300858</t>
  </si>
  <si>
    <t>22</t>
  </si>
  <si>
    <t>Hộ Bùi Quang Sơn-Nguyễn Thị Lợi</t>
  </si>
  <si>
    <t>AG 472958</t>
  </si>
  <si>
    <t>19/99/2006</t>
  </si>
  <si>
    <t>Hộ Nguyễn Thị Lương-Ngô Đức Miên</t>
  </si>
  <si>
    <t>AC 880517</t>
  </si>
  <si>
    <t>Đặng Văn Đức-Nguyễn Thị Bích Hoa</t>
  </si>
  <si>
    <t>AN 339923</t>
  </si>
  <si>
    <t>Nguyễn Phúc</t>
  </si>
  <si>
    <t>DĐ 886690</t>
  </si>
  <si>
    <t>67</t>
  </si>
  <si>
    <t>Cù Thị Xuân</t>
  </si>
  <si>
    <t>CM 372092</t>
  </si>
  <si>
    <t>Hộ A Phar</t>
  </si>
  <si>
    <t>U 300163</t>
  </si>
  <si>
    <t>Lê Công Minh-Nguyễn Thị Nga</t>
  </si>
  <si>
    <t>BU 569063</t>
  </si>
  <si>
    <t>BU 569064</t>
  </si>
  <si>
    <t>Hộ Nguyễn Văn Mẫn</t>
  </si>
  <si>
    <t>T 922749</t>
  </si>
  <si>
    <t>Hộ Đặng Ngô Hưng</t>
  </si>
  <si>
    <t>R 936438</t>
  </si>
  <si>
    <t>53b</t>
  </si>
  <si>
    <t>3c</t>
  </si>
  <si>
    <t>Hộ Nguyễn Hoàng Ngọc Hân</t>
  </si>
  <si>
    <t>AB 123535</t>
  </si>
  <si>
    <t>`5-4</t>
  </si>
  <si>
    <t>Nguyễn Tỷ</t>
  </si>
  <si>
    <t>C 414429</t>
  </si>
  <si>
    <t>Ngô Văn Thìn</t>
  </si>
  <si>
    <t>AI 512207</t>
  </si>
  <si>
    <t>Đoàn Tấn-Vũ Thị Hồng</t>
  </si>
  <si>
    <t>X 269877</t>
  </si>
  <si>
    <t>Võ Văn Tân</t>
  </si>
  <si>
    <t>DD 937002</t>
  </si>
  <si>
    <t>37</t>
  </si>
  <si>
    <t>Lê Văn Đố-Huỳnh Thị Lài</t>
  </si>
  <si>
    <t>BX 172225</t>
  </si>
  <si>
    <t>Nguyễn Sơn Hiếu</t>
  </si>
  <si>
    <t>BX 296162</t>
  </si>
  <si>
    <t>39</t>
  </si>
  <si>
    <t>DA 744300</t>
  </si>
  <si>
    <t>Hộ Nguyễn Văn Một-Trịnh Thị Sương</t>
  </si>
  <si>
    <t>AH 010272</t>
  </si>
  <si>
    <t>1139</t>
  </si>
  <si>
    <t>Hoàng Thị Lụa</t>
  </si>
  <si>
    <t>BK 011384</t>
  </si>
  <si>
    <t>Hộ Nguyễn Xuân Chiên-Nguyễn Thị Mỹ Chi</t>
  </si>
  <si>
    <t>W 723263</t>
  </si>
  <si>
    <t>Y Miuh</t>
  </si>
  <si>
    <t>CV 480202</t>
  </si>
  <si>
    <t>Hoàng Thúy Huyền</t>
  </si>
  <si>
    <t>AI 520098</t>
  </si>
  <si>
    <t>Châu Xuân Vũ-Nguyễn Thị Thúy Hằng</t>
  </si>
  <si>
    <t>DD 238894</t>
  </si>
  <si>
    <t>Đặng Kim Dũng-Nguyễn Thị Xuân</t>
  </si>
  <si>
    <t>AP 983609</t>
  </si>
  <si>
    <t>87</t>
  </si>
  <si>
    <t>Nguyễn Thanh Hải</t>
  </si>
  <si>
    <t>CK 339766</t>
  </si>
  <si>
    <t>Nguyễn Thị Nở</t>
  </si>
  <si>
    <t>DA 764891</t>
  </si>
  <si>
    <t>69</t>
  </si>
  <si>
    <t>Chenh Hồng Dậu-Trần Thị Kim Liên</t>
  </si>
  <si>
    <t>BA 233283</t>
  </si>
  <si>
    <t>109.6</t>
  </si>
  <si>
    <t>Trần Thị Bạch Tuyết</t>
  </si>
  <si>
    <t>BK 041970</t>
  </si>
  <si>
    <t>Lê Văn Nghĩa-Trương Thị Tý</t>
  </si>
  <si>
    <t>BG 739851</t>
  </si>
  <si>
    <t>Nguyễn Hữu Vui</t>
  </si>
  <si>
    <t>DĐ 130821</t>
  </si>
  <si>
    <t>Hộ Y Hlũi</t>
  </si>
  <si>
    <t>U 348888</t>
  </si>
  <si>
    <t>Hộ Phạm Chí Dũng</t>
  </si>
  <si>
    <t>Q 304722</t>
  </si>
  <si>
    <t>Y Lỡi</t>
  </si>
  <si>
    <t>DĐ 886251</t>
  </si>
  <si>
    <t>Vũ Thị Lài</t>
  </si>
  <si>
    <t>U 334365</t>
  </si>
  <si>
    <t>Hộ Trần Thị Phượng</t>
  </si>
  <si>
    <t>AH 010162</t>
  </si>
  <si>
    <t>Nguyễn Mạnh Tuấn-Trịnh Thị Hậu</t>
  </si>
  <si>
    <t>CM 408594</t>
  </si>
  <si>
    <t>Bùi Thị Ngọc Thảo</t>
  </si>
  <si>
    <t>AB 649570</t>
  </si>
  <si>
    <t>A Tây-Y But</t>
  </si>
  <si>
    <t>BC 824234</t>
  </si>
  <si>
    <t>Hộ Hồ Nguyên Vũ-Phan Thị Quỳnh Giao</t>
  </si>
  <si>
    <t>AC 919066</t>
  </si>
  <si>
    <t>1</t>
  </si>
  <si>
    <t>Hộ Trần Thị Ly Na-Quách Việt Phương</t>
  </si>
  <si>
    <t>ADD 806344</t>
  </si>
  <si>
    <t>5a</t>
  </si>
  <si>
    <t>Hộ Võ Văn Dũng</t>
  </si>
  <si>
    <t>Q 290744</t>
  </si>
  <si>
    <t>11a</t>
  </si>
  <si>
    <t>Hộ A Sep</t>
  </si>
  <si>
    <t>U 326449</t>
  </si>
  <si>
    <t>Hộ Phạm Công Viên</t>
  </si>
  <si>
    <t>N 473330</t>
  </si>
  <si>
    <t>42a</t>
  </si>
  <si>
    <t>Hộ Nguyễn Thống</t>
  </si>
  <si>
    <t>N 351007</t>
  </si>
  <si>
    <t>219/10/1998</t>
  </si>
  <si>
    <t>52</t>
  </si>
  <si>
    <t>Hộ Lê Thị Tân</t>
  </si>
  <si>
    <t>N 473794</t>
  </si>
  <si>
    <t>50a</t>
  </si>
  <si>
    <t>Võ Đình Thọ</t>
  </si>
  <si>
    <t>K 068701</t>
  </si>
  <si>
    <t>Y Phưng</t>
  </si>
  <si>
    <t>CP 829037</t>
  </si>
  <si>
    <t>Nguyễn Thị Thúy Hà</t>
  </si>
  <si>
    <t>CV 480353</t>
  </si>
  <si>
    <t>Hộ Phạm Đình Hiền</t>
  </si>
  <si>
    <t>T 958060</t>
  </si>
  <si>
    <t>Phạm Anh Việt</t>
  </si>
  <si>
    <t>DĐ 886030</t>
  </si>
  <si>
    <t>Đăk Năng</t>
  </si>
  <si>
    <t>Nguyễn Phú Tam-Hồ Thị Ngọc Tuyết</t>
  </si>
  <si>
    <t>AP 973066</t>
  </si>
  <si>
    <t>Hộ Lê Thị Hòe</t>
  </si>
  <si>
    <t>Q 304657</t>
  </si>
  <si>
    <t>Hộ A Yỡ</t>
  </si>
  <si>
    <t>U 332726</t>
  </si>
  <si>
    <t>Hoàng Thị Thanh Huyền</t>
  </si>
  <si>
    <t>DD 231164</t>
  </si>
  <si>
    <t>Nguyễn Thị Hồng Hà</t>
  </si>
  <si>
    <t>AM 505709</t>
  </si>
  <si>
    <t>06/3/52008</t>
  </si>
  <si>
    <t>24a</t>
  </si>
  <si>
    <t>A Thưm-Y Tier</t>
  </si>
  <si>
    <t>CM 372137</t>
  </si>
  <si>
    <t>Phan Thanh Quân-Nguyễn Thị Hà Huyên</t>
  </si>
  <si>
    <t>DD 464044</t>
  </si>
  <si>
    <t>Hộ A Phil</t>
  </si>
  <si>
    <t>T 929297</t>
  </si>
  <si>
    <t>24,73</t>
  </si>
  <si>
    <t>3,2</t>
  </si>
  <si>
    <t>Lê Văn Tung-Nguyễn Thị Ngọc Loan</t>
  </si>
  <si>
    <t>CT 063047</t>
  </si>
  <si>
    <t>A Khawl-Y Hăt</t>
  </si>
  <si>
    <t>CV 480707</t>
  </si>
  <si>
    <t>Nguyễn Đình Liên</t>
  </si>
  <si>
    <t>BX 235361</t>
  </si>
  <si>
    <t>Bùi Văn Tưởng-Huỳnh Thị Lan</t>
  </si>
  <si>
    <t>CP 779166</t>
  </si>
  <si>
    <t>Công ty TNHH Thương Mại Vinh Quang I</t>
  </si>
  <si>
    <t>CK 459895</t>
  </si>
  <si>
    <t>CK 459894</t>
  </si>
  <si>
    <t>Hoàng Văn Cường-Nguyễn Thị Nghĩa</t>
  </si>
  <si>
    <t>DĐ 130321</t>
  </si>
  <si>
    <t>Lê Quang Vũ-Trần Thị Thùy Trang</t>
  </si>
  <si>
    <t>DĐ 130318</t>
  </si>
  <si>
    <t>Lê Ngọc Lâm-Hoàng Thị Hoài Thưởng</t>
  </si>
  <si>
    <t>DĐ 130319</t>
  </si>
  <si>
    <t>Nguyễn Xuân</t>
  </si>
  <si>
    <t>BI 428937</t>
  </si>
  <si>
    <t>Hộ Huỳnh Thị Liên</t>
  </si>
  <si>
    <t>X 198465</t>
  </si>
  <si>
    <t>Nguyễn Thị Thịnh</t>
  </si>
  <si>
    <t>CT 221945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</si>
</sst>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\ _€_-;\-* #,##0.00\ _€_-;_-* &quot;-&quot;??\ _€_-;_-@_-"/>
  </numFmts>
  <fonts count="15">
    <font>
      <sz val="11"/>
      <color theme="1"/>
      <name val="Calibri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b/>
      <sz val="14"/>
      <name val="Times New Roman"/>
      <charset val="134"/>
    </font>
    <font>
      <i/>
      <sz val="12"/>
      <name val="Times New Roman"/>
      <charset val="134"/>
    </font>
    <font>
      <sz val="13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</font>
    <font>
      <sz val="12"/>
      <name val="Times New Roman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1"/>
      <name val="Calibri"/>
      <scheme val="minor"/>
    </font>
    <font>
      <b/>
      <vertAlign val="superscript"/>
      <sz val="12"/>
      <name val="Times New Roman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7" fillId="0" borderId="0"/>
    <xf numFmtId="0" fontId="7" fillId="0" borderId="0"/>
    <xf numFmtId="0" fontId="10" fillId="0" borderId="0"/>
    <xf numFmtId="0" fontId="14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43" fontId="11" fillId="0" borderId="0" applyFont="0" applyFill="0" applyBorder="0" applyAlignment="0" applyProtection="0"/>
    <xf numFmtId="0" fontId="7" fillId="0" borderId="0"/>
    <xf numFmtId="165" fontId="10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7" fillId="0" borderId="3" xfId="0" applyFont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14" fontId="8" fillId="0" borderId="3" xfId="3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0" fontId="8" fillId="0" borderId="3" xfId="21" applyFont="1" applyBorder="1" applyAlignment="1">
      <alignment horizontal="center" vertical="center"/>
    </xf>
    <xf numFmtId="0" fontId="7" fillId="0" borderId="3" xfId="20" applyNumberFormat="1" applyFont="1" applyBorder="1" applyAlignment="1">
      <alignment horizontal="center" vertical="center" wrapText="1"/>
    </xf>
    <xf numFmtId="0" fontId="7" fillId="0" borderId="3" xfId="7" applyNumberFormat="1" applyFont="1" applyBorder="1" applyAlignment="1">
      <alignment horizontal="center" vertical="center" wrapText="1"/>
    </xf>
    <xf numFmtId="14" fontId="7" fillId="0" borderId="3" xfId="13" applyNumberFormat="1" applyFont="1" applyBorder="1" applyAlignment="1">
      <alignment horizontal="center" vertical="center" wrapText="1"/>
    </xf>
    <xf numFmtId="0" fontId="7" fillId="0" borderId="3" xfId="13" applyNumberFormat="1" applyFont="1" applyBorder="1" applyAlignment="1">
      <alignment horizontal="center" vertical="center" wrapText="1"/>
    </xf>
    <xf numFmtId="0" fontId="7" fillId="2" borderId="3" xfId="13" applyNumberFormat="1" applyFont="1" applyFill="1" applyBorder="1" applyAlignment="1">
      <alignment horizontal="center" vertical="center" wrapText="1"/>
    </xf>
    <xf numFmtId="49" fontId="7" fillId="2" borderId="3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3" fontId="7" fillId="2" borderId="3" xfId="13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16" fontId="7" fillId="2" borderId="3" xfId="1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2">
    <cellStyle name="Comma 2" xfId="8" xr:uid="{00000000-0005-0000-0000-000038000000}"/>
    <cellStyle name="Comma 3" xfId="10" xr:uid="{00000000-0005-0000-0000-00003A000000}"/>
    <cellStyle name="Comma 4" xfId="12" xr:uid="{00000000-0005-0000-0000-00003C000000}"/>
    <cellStyle name="Currency 2" xfId="5" xr:uid="{00000000-0005-0000-0000-00002A000000}"/>
    <cellStyle name="Currency 3" xfId="6" xr:uid="{00000000-0005-0000-0000-00002D000000}"/>
    <cellStyle name="Normal" xfId="0" builtinId="0"/>
    <cellStyle name="Normal 10" xfId="13" xr:uid="{00000000-0005-0000-0000-00003D000000}"/>
    <cellStyle name="Normal 11" xfId="7" xr:uid="{00000000-0005-0000-0000-000037000000}"/>
    <cellStyle name="Normal 12" xfId="9" xr:uid="{00000000-0005-0000-0000-000039000000}"/>
    <cellStyle name="Normal 13" xfId="11" xr:uid="{00000000-0005-0000-0000-00003B000000}"/>
    <cellStyle name="Normal 14" xfId="14" xr:uid="{00000000-0005-0000-0000-00003E000000}"/>
    <cellStyle name="Normal 15" xfId="2" xr:uid="{00000000-0005-0000-0000-00001E000000}"/>
    <cellStyle name="Normal 16" xfId="21" xr:uid="{00000000-0005-0000-0000-000045000000}"/>
    <cellStyle name="Normal 2" xfId="3" xr:uid="{00000000-0005-0000-0000-000022000000}"/>
    <cellStyle name="Normal 2 2" xfId="15" xr:uid="{00000000-0005-0000-0000-00003F000000}"/>
    <cellStyle name="Normal 3" xfId="4" xr:uid="{00000000-0005-0000-0000-000027000000}"/>
    <cellStyle name="Normal 4" xfId="1" xr:uid="{00000000-0005-0000-0000-000016000000}"/>
    <cellStyle name="Normal 5" xfId="16" xr:uid="{00000000-0005-0000-0000-000040000000}"/>
    <cellStyle name="Normal 6" xfId="17" xr:uid="{00000000-0005-0000-0000-000041000000}"/>
    <cellStyle name="Normal 7" xfId="18" xr:uid="{00000000-0005-0000-0000-000042000000}"/>
    <cellStyle name="Normal 8" xfId="19" xr:uid="{00000000-0005-0000-0000-000043000000}"/>
    <cellStyle name="Normal 9" xfId="20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7"/>
  <sheetViews>
    <sheetView tabSelected="1" topLeftCell="A164" workbookViewId="0">
      <selection activeCell="C191" sqref="C191"/>
    </sheetView>
  </sheetViews>
  <sheetFormatPr defaultColWidth="9" defaultRowHeight="15"/>
  <cols>
    <col min="1" max="1" width="5.85546875" style="1" customWidth="1"/>
    <col min="2" max="2" width="38.140625" style="1" customWidth="1"/>
    <col min="3" max="3" width="14.28515625" style="1" customWidth="1"/>
    <col min="4" max="4" width="12.28515625" style="1" customWidth="1"/>
    <col min="5" max="5" width="14.42578125" style="1" customWidth="1"/>
    <col min="6" max="6" width="10.42578125" style="1" customWidth="1"/>
    <col min="7" max="7" width="7.140625" style="1" customWidth="1"/>
    <col min="8" max="8" width="17.85546875" style="1" customWidth="1"/>
    <col min="9" max="9" width="15.5703125" style="1" customWidth="1"/>
    <col min="10" max="255" width="9" style="2"/>
    <col min="256" max="256" width="7.42578125" style="2" customWidth="1"/>
    <col min="257" max="257" width="20.5703125" style="2" customWidth="1"/>
    <col min="258" max="258" width="16.140625" style="2" customWidth="1"/>
    <col min="259" max="260" width="14.42578125" style="2" customWidth="1"/>
    <col min="261" max="261" width="14.140625" style="2" customWidth="1"/>
    <col min="262" max="262" width="10.140625" style="2" customWidth="1"/>
    <col min="263" max="263" width="13.140625" style="2" customWidth="1"/>
    <col min="264" max="264" width="15.140625" style="2" customWidth="1"/>
    <col min="265" max="265" width="11.42578125" style="2" customWidth="1"/>
    <col min="266" max="511" width="9" style="2"/>
    <col min="512" max="512" width="7.42578125" style="2" customWidth="1"/>
    <col min="513" max="513" width="20.5703125" style="2" customWidth="1"/>
    <col min="514" max="514" width="16.140625" style="2" customWidth="1"/>
    <col min="515" max="516" width="14.42578125" style="2" customWidth="1"/>
    <col min="517" max="517" width="14.140625" style="2" customWidth="1"/>
    <col min="518" max="518" width="10.140625" style="2" customWidth="1"/>
    <col min="519" max="519" width="13.140625" style="2" customWidth="1"/>
    <col min="520" max="520" width="15.140625" style="2" customWidth="1"/>
    <col min="521" max="521" width="11.42578125" style="2" customWidth="1"/>
    <col min="522" max="767" width="9" style="2"/>
    <col min="768" max="768" width="7.42578125" style="2" customWidth="1"/>
    <col min="769" max="769" width="20.5703125" style="2" customWidth="1"/>
    <col min="770" max="770" width="16.140625" style="2" customWidth="1"/>
    <col min="771" max="772" width="14.42578125" style="2" customWidth="1"/>
    <col min="773" max="773" width="14.140625" style="2" customWidth="1"/>
    <col min="774" max="774" width="10.140625" style="2" customWidth="1"/>
    <col min="775" max="775" width="13.140625" style="2" customWidth="1"/>
    <col min="776" max="776" width="15.140625" style="2" customWidth="1"/>
    <col min="777" max="777" width="11.42578125" style="2" customWidth="1"/>
    <col min="778" max="1023" width="9" style="2"/>
    <col min="1024" max="1024" width="7.42578125" style="2" customWidth="1"/>
    <col min="1025" max="1025" width="20.5703125" style="2" customWidth="1"/>
    <col min="1026" max="1026" width="16.140625" style="2" customWidth="1"/>
    <col min="1027" max="1028" width="14.42578125" style="2" customWidth="1"/>
    <col min="1029" max="1029" width="14.140625" style="2" customWidth="1"/>
    <col min="1030" max="1030" width="10.140625" style="2" customWidth="1"/>
    <col min="1031" max="1031" width="13.140625" style="2" customWidth="1"/>
    <col min="1032" max="1032" width="15.140625" style="2" customWidth="1"/>
    <col min="1033" max="1033" width="11.42578125" style="2" customWidth="1"/>
    <col min="1034" max="1279" width="9" style="2"/>
    <col min="1280" max="1280" width="7.42578125" style="2" customWidth="1"/>
    <col min="1281" max="1281" width="20.5703125" style="2" customWidth="1"/>
    <col min="1282" max="1282" width="16.140625" style="2" customWidth="1"/>
    <col min="1283" max="1284" width="14.42578125" style="2" customWidth="1"/>
    <col min="1285" max="1285" width="14.140625" style="2" customWidth="1"/>
    <col min="1286" max="1286" width="10.140625" style="2" customWidth="1"/>
    <col min="1287" max="1287" width="13.140625" style="2" customWidth="1"/>
    <col min="1288" max="1288" width="15.140625" style="2" customWidth="1"/>
    <col min="1289" max="1289" width="11.42578125" style="2" customWidth="1"/>
    <col min="1290" max="1535" width="9" style="2"/>
    <col min="1536" max="1536" width="7.42578125" style="2" customWidth="1"/>
    <col min="1537" max="1537" width="20.5703125" style="2" customWidth="1"/>
    <col min="1538" max="1538" width="16.140625" style="2" customWidth="1"/>
    <col min="1539" max="1540" width="14.42578125" style="2" customWidth="1"/>
    <col min="1541" max="1541" width="14.140625" style="2" customWidth="1"/>
    <col min="1542" max="1542" width="10.140625" style="2" customWidth="1"/>
    <col min="1543" max="1543" width="13.140625" style="2" customWidth="1"/>
    <col min="1544" max="1544" width="15.140625" style="2" customWidth="1"/>
    <col min="1545" max="1545" width="11.42578125" style="2" customWidth="1"/>
    <col min="1546" max="1791" width="9" style="2"/>
    <col min="1792" max="1792" width="7.42578125" style="2" customWidth="1"/>
    <col min="1793" max="1793" width="20.5703125" style="2" customWidth="1"/>
    <col min="1794" max="1794" width="16.140625" style="2" customWidth="1"/>
    <col min="1795" max="1796" width="14.42578125" style="2" customWidth="1"/>
    <col min="1797" max="1797" width="14.140625" style="2" customWidth="1"/>
    <col min="1798" max="1798" width="10.140625" style="2" customWidth="1"/>
    <col min="1799" max="1799" width="13.140625" style="2" customWidth="1"/>
    <col min="1800" max="1800" width="15.140625" style="2" customWidth="1"/>
    <col min="1801" max="1801" width="11.42578125" style="2" customWidth="1"/>
    <col min="1802" max="2047" width="9" style="2"/>
    <col min="2048" max="2048" width="7.42578125" style="2" customWidth="1"/>
    <col min="2049" max="2049" width="20.5703125" style="2" customWidth="1"/>
    <col min="2050" max="2050" width="16.140625" style="2" customWidth="1"/>
    <col min="2051" max="2052" width="14.42578125" style="2" customWidth="1"/>
    <col min="2053" max="2053" width="14.140625" style="2" customWidth="1"/>
    <col min="2054" max="2054" width="10.140625" style="2" customWidth="1"/>
    <col min="2055" max="2055" width="13.140625" style="2" customWidth="1"/>
    <col min="2056" max="2056" width="15.140625" style="2" customWidth="1"/>
    <col min="2057" max="2057" width="11.42578125" style="2" customWidth="1"/>
    <col min="2058" max="2303" width="9" style="2"/>
    <col min="2304" max="2304" width="7.42578125" style="2" customWidth="1"/>
    <col min="2305" max="2305" width="20.5703125" style="2" customWidth="1"/>
    <col min="2306" max="2306" width="16.140625" style="2" customWidth="1"/>
    <col min="2307" max="2308" width="14.42578125" style="2" customWidth="1"/>
    <col min="2309" max="2309" width="14.140625" style="2" customWidth="1"/>
    <col min="2310" max="2310" width="10.140625" style="2" customWidth="1"/>
    <col min="2311" max="2311" width="13.140625" style="2" customWidth="1"/>
    <col min="2312" max="2312" width="15.140625" style="2" customWidth="1"/>
    <col min="2313" max="2313" width="11.42578125" style="2" customWidth="1"/>
    <col min="2314" max="2559" width="9" style="2"/>
    <col min="2560" max="2560" width="7.42578125" style="2" customWidth="1"/>
    <col min="2561" max="2561" width="20.5703125" style="2" customWidth="1"/>
    <col min="2562" max="2562" width="16.140625" style="2" customWidth="1"/>
    <col min="2563" max="2564" width="14.42578125" style="2" customWidth="1"/>
    <col min="2565" max="2565" width="14.140625" style="2" customWidth="1"/>
    <col min="2566" max="2566" width="10.140625" style="2" customWidth="1"/>
    <col min="2567" max="2567" width="13.140625" style="2" customWidth="1"/>
    <col min="2568" max="2568" width="15.140625" style="2" customWidth="1"/>
    <col min="2569" max="2569" width="11.42578125" style="2" customWidth="1"/>
    <col min="2570" max="2815" width="9" style="2"/>
    <col min="2816" max="2816" width="7.42578125" style="2" customWidth="1"/>
    <col min="2817" max="2817" width="20.5703125" style="2" customWidth="1"/>
    <col min="2818" max="2818" width="16.140625" style="2" customWidth="1"/>
    <col min="2819" max="2820" width="14.42578125" style="2" customWidth="1"/>
    <col min="2821" max="2821" width="14.140625" style="2" customWidth="1"/>
    <col min="2822" max="2822" width="10.140625" style="2" customWidth="1"/>
    <col min="2823" max="2823" width="13.140625" style="2" customWidth="1"/>
    <col min="2824" max="2824" width="15.140625" style="2" customWidth="1"/>
    <col min="2825" max="2825" width="11.42578125" style="2" customWidth="1"/>
    <col min="2826" max="3071" width="9" style="2"/>
    <col min="3072" max="3072" width="7.42578125" style="2" customWidth="1"/>
    <col min="3073" max="3073" width="20.5703125" style="2" customWidth="1"/>
    <col min="3074" max="3074" width="16.140625" style="2" customWidth="1"/>
    <col min="3075" max="3076" width="14.42578125" style="2" customWidth="1"/>
    <col min="3077" max="3077" width="14.140625" style="2" customWidth="1"/>
    <col min="3078" max="3078" width="10.140625" style="2" customWidth="1"/>
    <col min="3079" max="3079" width="13.140625" style="2" customWidth="1"/>
    <col min="3080" max="3080" width="15.140625" style="2" customWidth="1"/>
    <col min="3081" max="3081" width="11.42578125" style="2" customWidth="1"/>
    <col min="3082" max="3327" width="9" style="2"/>
    <col min="3328" max="3328" width="7.42578125" style="2" customWidth="1"/>
    <col min="3329" max="3329" width="20.5703125" style="2" customWidth="1"/>
    <col min="3330" max="3330" width="16.140625" style="2" customWidth="1"/>
    <col min="3331" max="3332" width="14.42578125" style="2" customWidth="1"/>
    <col min="3333" max="3333" width="14.140625" style="2" customWidth="1"/>
    <col min="3334" max="3334" width="10.140625" style="2" customWidth="1"/>
    <col min="3335" max="3335" width="13.140625" style="2" customWidth="1"/>
    <col min="3336" max="3336" width="15.140625" style="2" customWidth="1"/>
    <col min="3337" max="3337" width="11.42578125" style="2" customWidth="1"/>
    <col min="3338" max="3583" width="9" style="2"/>
    <col min="3584" max="3584" width="7.42578125" style="2" customWidth="1"/>
    <col min="3585" max="3585" width="20.5703125" style="2" customWidth="1"/>
    <col min="3586" max="3586" width="16.140625" style="2" customWidth="1"/>
    <col min="3587" max="3588" width="14.42578125" style="2" customWidth="1"/>
    <col min="3589" max="3589" width="14.140625" style="2" customWidth="1"/>
    <col min="3590" max="3590" width="10.140625" style="2" customWidth="1"/>
    <col min="3591" max="3591" width="13.140625" style="2" customWidth="1"/>
    <col min="3592" max="3592" width="15.140625" style="2" customWidth="1"/>
    <col min="3593" max="3593" width="11.42578125" style="2" customWidth="1"/>
    <col min="3594" max="3839" width="9" style="2"/>
    <col min="3840" max="3840" width="7.42578125" style="2" customWidth="1"/>
    <col min="3841" max="3841" width="20.5703125" style="2" customWidth="1"/>
    <col min="3842" max="3842" width="16.140625" style="2" customWidth="1"/>
    <col min="3843" max="3844" width="14.42578125" style="2" customWidth="1"/>
    <col min="3845" max="3845" width="14.140625" style="2" customWidth="1"/>
    <col min="3846" max="3846" width="10.140625" style="2" customWidth="1"/>
    <col min="3847" max="3847" width="13.140625" style="2" customWidth="1"/>
    <col min="3848" max="3848" width="15.140625" style="2" customWidth="1"/>
    <col min="3849" max="3849" width="11.42578125" style="2" customWidth="1"/>
    <col min="3850" max="4095" width="9" style="2"/>
    <col min="4096" max="4096" width="7.42578125" style="2" customWidth="1"/>
    <col min="4097" max="4097" width="20.5703125" style="2" customWidth="1"/>
    <col min="4098" max="4098" width="16.140625" style="2" customWidth="1"/>
    <col min="4099" max="4100" width="14.42578125" style="2" customWidth="1"/>
    <col min="4101" max="4101" width="14.140625" style="2" customWidth="1"/>
    <col min="4102" max="4102" width="10.140625" style="2" customWidth="1"/>
    <col min="4103" max="4103" width="13.140625" style="2" customWidth="1"/>
    <col min="4104" max="4104" width="15.140625" style="2" customWidth="1"/>
    <col min="4105" max="4105" width="11.42578125" style="2" customWidth="1"/>
    <col min="4106" max="4351" width="9" style="2"/>
    <col min="4352" max="4352" width="7.42578125" style="2" customWidth="1"/>
    <col min="4353" max="4353" width="20.5703125" style="2" customWidth="1"/>
    <col min="4354" max="4354" width="16.140625" style="2" customWidth="1"/>
    <col min="4355" max="4356" width="14.42578125" style="2" customWidth="1"/>
    <col min="4357" max="4357" width="14.140625" style="2" customWidth="1"/>
    <col min="4358" max="4358" width="10.140625" style="2" customWidth="1"/>
    <col min="4359" max="4359" width="13.140625" style="2" customWidth="1"/>
    <col min="4360" max="4360" width="15.140625" style="2" customWidth="1"/>
    <col min="4361" max="4361" width="11.42578125" style="2" customWidth="1"/>
    <col min="4362" max="4607" width="9" style="2"/>
    <col min="4608" max="4608" width="7.42578125" style="2" customWidth="1"/>
    <col min="4609" max="4609" width="20.5703125" style="2" customWidth="1"/>
    <col min="4610" max="4610" width="16.140625" style="2" customWidth="1"/>
    <col min="4611" max="4612" width="14.42578125" style="2" customWidth="1"/>
    <col min="4613" max="4613" width="14.140625" style="2" customWidth="1"/>
    <col min="4614" max="4614" width="10.140625" style="2" customWidth="1"/>
    <col min="4615" max="4615" width="13.140625" style="2" customWidth="1"/>
    <col min="4616" max="4616" width="15.140625" style="2" customWidth="1"/>
    <col min="4617" max="4617" width="11.42578125" style="2" customWidth="1"/>
    <col min="4618" max="4863" width="9" style="2"/>
    <col min="4864" max="4864" width="7.42578125" style="2" customWidth="1"/>
    <col min="4865" max="4865" width="20.5703125" style="2" customWidth="1"/>
    <col min="4866" max="4866" width="16.140625" style="2" customWidth="1"/>
    <col min="4867" max="4868" width="14.42578125" style="2" customWidth="1"/>
    <col min="4869" max="4869" width="14.140625" style="2" customWidth="1"/>
    <col min="4870" max="4870" width="10.140625" style="2" customWidth="1"/>
    <col min="4871" max="4871" width="13.140625" style="2" customWidth="1"/>
    <col min="4872" max="4872" width="15.140625" style="2" customWidth="1"/>
    <col min="4873" max="4873" width="11.42578125" style="2" customWidth="1"/>
    <col min="4874" max="5119" width="9" style="2"/>
    <col min="5120" max="5120" width="7.42578125" style="2" customWidth="1"/>
    <col min="5121" max="5121" width="20.5703125" style="2" customWidth="1"/>
    <col min="5122" max="5122" width="16.140625" style="2" customWidth="1"/>
    <col min="5123" max="5124" width="14.42578125" style="2" customWidth="1"/>
    <col min="5125" max="5125" width="14.140625" style="2" customWidth="1"/>
    <col min="5126" max="5126" width="10.140625" style="2" customWidth="1"/>
    <col min="5127" max="5127" width="13.140625" style="2" customWidth="1"/>
    <col min="5128" max="5128" width="15.140625" style="2" customWidth="1"/>
    <col min="5129" max="5129" width="11.42578125" style="2" customWidth="1"/>
    <col min="5130" max="5375" width="9" style="2"/>
    <col min="5376" max="5376" width="7.42578125" style="2" customWidth="1"/>
    <col min="5377" max="5377" width="20.5703125" style="2" customWidth="1"/>
    <col min="5378" max="5378" width="16.140625" style="2" customWidth="1"/>
    <col min="5379" max="5380" width="14.42578125" style="2" customWidth="1"/>
    <col min="5381" max="5381" width="14.140625" style="2" customWidth="1"/>
    <col min="5382" max="5382" width="10.140625" style="2" customWidth="1"/>
    <col min="5383" max="5383" width="13.140625" style="2" customWidth="1"/>
    <col min="5384" max="5384" width="15.140625" style="2" customWidth="1"/>
    <col min="5385" max="5385" width="11.42578125" style="2" customWidth="1"/>
    <col min="5386" max="5631" width="9" style="2"/>
    <col min="5632" max="5632" width="7.42578125" style="2" customWidth="1"/>
    <col min="5633" max="5633" width="20.5703125" style="2" customWidth="1"/>
    <col min="5634" max="5634" width="16.140625" style="2" customWidth="1"/>
    <col min="5635" max="5636" width="14.42578125" style="2" customWidth="1"/>
    <col min="5637" max="5637" width="14.140625" style="2" customWidth="1"/>
    <col min="5638" max="5638" width="10.140625" style="2" customWidth="1"/>
    <col min="5639" max="5639" width="13.140625" style="2" customWidth="1"/>
    <col min="5640" max="5640" width="15.140625" style="2" customWidth="1"/>
    <col min="5641" max="5641" width="11.42578125" style="2" customWidth="1"/>
    <col min="5642" max="5887" width="9" style="2"/>
    <col min="5888" max="5888" width="7.42578125" style="2" customWidth="1"/>
    <col min="5889" max="5889" width="20.5703125" style="2" customWidth="1"/>
    <col min="5890" max="5890" width="16.140625" style="2" customWidth="1"/>
    <col min="5891" max="5892" width="14.42578125" style="2" customWidth="1"/>
    <col min="5893" max="5893" width="14.140625" style="2" customWidth="1"/>
    <col min="5894" max="5894" width="10.140625" style="2" customWidth="1"/>
    <col min="5895" max="5895" width="13.140625" style="2" customWidth="1"/>
    <col min="5896" max="5896" width="15.140625" style="2" customWidth="1"/>
    <col min="5897" max="5897" width="11.42578125" style="2" customWidth="1"/>
    <col min="5898" max="6143" width="9" style="2"/>
    <col min="6144" max="6144" width="7.42578125" style="2" customWidth="1"/>
    <col min="6145" max="6145" width="20.5703125" style="2" customWidth="1"/>
    <col min="6146" max="6146" width="16.140625" style="2" customWidth="1"/>
    <col min="6147" max="6148" width="14.42578125" style="2" customWidth="1"/>
    <col min="6149" max="6149" width="14.140625" style="2" customWidth="1"/>
    <col min="6150" max="6150" width="10.140625" style="2" customWidth="1"/>
    <col min="6151" max="6151" width="13.140625" style="2" customWidth="1"/>
    <col min="6152" max="6152" width="15.140625" style="2" customWidth="1"/>
    <col min="6153" max="6153" width="11.42578125" style="2" customWidth="1"/>
    <col min="6154" max="6399" width="9" style="2"/>
    <col min="6400" max="6400" width="7.42578125" style="2" customWidth="1"/>
    <col min="6401" max="6401" width="20.5703125" style="2" customWidth="1"/>
    <col min="6402" max="6402" width="16.140625" style="2" customWidth="1"/>
    <col min="6403" max="6404" width="14.42578125" style="2" customWidth="1"/>
    <col min="6405" max="6405" width="14.140625" style="2" customWidth="1"/>
    <col min="6406" max="6406" width="10.140625" style="2" customWidth="1"/>
    <col min="6407" max="6407" width="13.140625" style="2" customWidth="1"/>
    <col min="6408" max="6408" width="15.140625" style="2" customWidth="1"/>
    <col min="6409" max="6409" width="11.42578125" style="2" customWidth="1"/>
    <col min="6410" max="6655" width="9" style="2"/>
    <col min="6656" max="6656" width="7.42578125" style="2" customWidth="1"/>
    <col min="6657" max="6657" width="20.5703125" style="2" customWidth="1"/>
    <col min="6658" max="6658" width="16.140625" style="2" customWidth="1"/>
    <col min="6659" max="6660" width="14.42578125" style="2" customWidth="1"/>
    <col min="6661" max="6661" width="14.140625" style="2" customWidth="1"/>
    <col min="6662" max="6662" width="10.140625" style="2" customWidth="1"/>
    <col min="6663" max="6663" width="13.140625" style="2" customWidth="1"/>
    <col min="6664" max="6664" width="15.140625" style="2" customWidth="1"/>
    <col min="6665" max="6665" width="11.42578125" style="2" customWidth="1"/>
    <col min="6666" max="6911" width="9" style="2"/>
    <col min="6912" max="6912" width="7.42578125" style="2" customWidth="1"/>
    <col min="6913" max="6913" width="20.5703125" style="2" customWidth="1"/>
    <col min="6914" max="6914" width="16.140625" style="2" customWidth="1"/>
    <col min="6915" max="6916" width="14.42578125" style="2" customWidth="1"/>
    <col min="6917" max="6917" width="14.140625" style="2" customWidth="1"/>
    <col min="6918" max="6918" width="10.140625" style="2" customWidth="1"/>
    <col min="6919" max="6919" width="13.140625" style="2" customWidth="1"/>
    <col min="6920" max="6920" width="15.140625" style="2" customWidth="1"/>
    <col min="6921" max="6921" width="11.42578125" style="2" customWidth="1"/>
    <col min="6922" max="7167" width="9" style="2"/>
    <col min="7168" max="7168" width="7.42578125" style="2" customWidth="1"/>
    <col min="7169" max="7169" width="20.5703125" style="2" customWidth="1"/>
    <col min="7170" max="7170" width="16.140625" style="2" customWidth="1"/>
    <col min="7171" max="7172" width="14.42578125" style="2" customWidth="1"/>
    <col min="7173" max="7173" width="14.140625" style="2" customWidth="1"/>
    <col min="7174" max="7174" width="10.140625" style="2" customWidth="1"/>
    <col min="7175" max="7175" width="13.140625" style="2" customWidth="1"/>
    <col min="7176" max="7176" width="15.140625" style="2" customWidth="1"/>
    <col min="7177" max="7177" width="11.42578125" style="2" customWidth="1"/>
    <col min="7178" max="7423" width="9" style="2"/>
    <col min="7424" max="7424" width="7.42578125" style="2" customWidth="1"/>
    <col min="7425" max="7425" width="20.5703125" style="2" customWidth="1"/>
    <col min="7426" max="7426" width="16.140625" style="2" customWidth="1"/>
    <col min="7427" max="7428" width="14.42578125" style="2" customWidth="1"/>
    <col min="7429" max="7429" width="14.140625" style="2" customWidth="1"/>
    <col min="7430" max="7430" width="10.140625" style="2" customWidth="1"/>
    <col min="7431" max="7431" width="13.140625" style="2" customWidth="1"/>
    <col min="7432" max="7432" width="15.140625" style="2" customWidth="1"/>
    <col min="7433" max="7433" width="11.42578125" style="2" customWidth="1"/>
    <col min="7434" max="7679" width="9" style="2"/>
    <col min="7680" max="7680" width="7.42578125" style="2" customWidth="1"/>
    <col min="7681" max="7681" width="20.5703125" style="2" customWidth="1"/>
    <col min="7682" max="7682" width="16.140625" style="2" customWidth="1"/>
    <col min="7683" max="7684" width="14.42578125" style="2" customWidth="1"/>
    <col min="7685" max="7685" width="14.140625" style="2" customWidth="1"/>
    <col min="7686" max="7686" width="10.140625" style="2" customWidth="1"/>
    <col min="7687" max="7687" width="13.140625" style="2" customWidth="1"/>
    <col min="7688" max="7688" width="15.140625" style="2" customWidth="1"/>
    <col min="7689" max="7689" width="11.42578125" style="2" customWidth="1"/>
    <col min="7690" max="7935" width="9" style="2"/>
    <col min="7936" max="7936" width="7.42578125" style="2" customWidth="1"/>
    <col min="7937" max="7937" width="20.5703125" style="2" customWidth="1"/>
    <col min="7938" max="7938" width="16.140625" style="2" customWidth="1"/>
    <col min="7939" max="7940" width="14.42578125" style="2" customWidth="1"/>
    <col min="7941" max="7941" width="14.140625" style="2" customWidth="1"/>
    <col min="7942" max="7942" width="10.140625" style="2" customWidth="1"/>
    <col min="7943" max="7943" width="13.140625" style="2" customWidth="1"/>
    <col min="7944" max="7944" width="15.140625" style="2" customWidth="1"/>
    <col min="7945" max="7945" width="11.42578125" style="2" customWidth="1"/>
    <col min="7946" max="8191" width="9" style="2"/>
    <col min="8192" max="8192" width="7.42578125" style="2" customWidth="1"/>
    <col min="8193" max="8193" width="20.5703125" style="2" customWidth="1"/>
    <col min="8194" max="8194" width="16.140625" style="2" customWidth="1"/>
    <col min="8195" max="8196" width="14.42578125" style="2" customWidth="1"/>
    <col min="8197" max="8197" width="14.140625" style="2" customWidth="1"/>
    <col min="8198" max="8198" width="10.140625" style="2" customWidth="1"/>
    <col min="8199" max="8199" width="13.140625" style="2" customWidth="1"/>
    <col min="8200" max="8200" width="15.140625" style="2" customWidth="1"/>
    <col min="8201" max="8201" width="11.42578125" style="2" customWidth="1"/>
    <col min="8202" max="8447" width="9" style="2"/>
    <col min="8448" max="8448" width="7.42578125" style="2" customWidth="1"/>
    <col min="8449" max="8449" width="20.5703125" style="2" customWidth="1"/>
    <col min="8450" max="8450" width="16.140625" style="2" customWidth="1"/>
    <col min="8451" max="8452" width="14.42578125" style="2" customWidth="1"/>
    <col min="8453" max="8453" width="14.140625" style="2" customWidth="1"/>
    <col min="8454" max="8454" width="10.140625" style="2" customWidth="1"/>
    <col min="8455" max="8455" width="13.140625" style="2" customWidth="1"/>
    <col min="8456" max="8456" width="15.140625" style="2" customWidth="1"/>
    <col min="8457" max="8457" width="11.42578125" style="2" customWidth="1"/>
    <col min="8458" max="8703" width="9" style="2"/>
    <col min="8704" max="8704" width="7.42578125" style="2" customWidth="1"/>
    <col min="8705" max="8705" width="20.5703125" style="2" customWidth="1"/>
    <col min="8706" max="8706" width="16.140625" style="2" customWidth="1"/>
    <col min="8707" max="8708" width="14.42578125" style="2" customWidth="1"/>
    <col min="8709" max="8709" width="14.140625" style="2" customWidth="1"/>
    <col min="8710" max="8710" width="10.140625" style="2" customWidth="1"/>
    <col min="8711" max="8711" width="13.140625" style="2" customWidth="1"/>
    <col min="8712" max="8712" width="15.140625" style="2" customWidth="1"/>
    <col min="8713" max="8713" width="11.42578125" style="2" customWidth="1"/>
    <col min="8714" max="8959" width="9" style="2"/>
    <col min="8960" max="8960" width="7.42578125" style="2" customWidth="1"/>
    <col min="8961" max="8961" width="20.5703125" style="2" customWidth="1"/>
    <col min="8962" max="8962" width="16.140625" style="2" customWidth="1"/>
    <col min="8963" max="8964" width="14.42578125" style="2" customWidth="1"/>
    <col min="8965" max="8965" width="14.140625" style="2" customWidth="1"/>
    <col min="8966" max="8966" width="10.140625" style="2" customWidth="1"/>
    <col min="8967" max="8967" width="13.140625" style="2" customWidth="1"/>
    <col min="8968" max="8968" width="15.140625" style="2" customWidth="1"/>
    <col min="8969" max="8969" width="11.42578125" style="2" customWidth="1"/>
    <col min="8970" max="9215" width="9" style="2"/>
    <col min="9216" max="9216" width="7.42578125" style="2" customWidth="1"/>
    <col min="9217" max="9217" width="20.5703125" style="2" customWidth="1"/>
    <col min="9218" max="9218" width="16.140625" style="2" customWidth="1"/>
    <col min="9219" max="9220" width="14.42578125" style="2" customWidth="1"/>
    <col min="9221" max="9221" width="14.140625" style="2" customWidth="1"/>
    <col min="9222" max="9222" width="10.140625" style="2" customWidth="1"/>
    <col min="9223" max="9223" width="13.140625" style="2" customWidth="1"/>
    <col min="9224" max="9224" width="15.140625" style="2" customWidth="1"/>
    <col min="9225" max="9225" width="11.42578125" style="2" customWidth="1"/>
    <col min="9226" max="9471" width="9" style="2"/>
    <col min="9472" max="9472" width="7.42578125" style="2" customWidth="1"/>
    <col min="9473" max="9473" width="20.5703125" style="2" customWidth="1"/>
    <col min="9474" max="9474" width="16.140625" style="2" customWidth="1"/>
    <col min="9475" max="9476" width="14.42578125" style="2" customWidth="1"/>
    <col min="9477" max="9477" width="14.140625" style="2" customWidth="1"/>
    <col min="9478" max="9478" width="10.140625" style="2" customWidth="1"/>
    <col min="9479" max="9479" width="13.140625" style="2" customWidth="1"/>
    <col min="9480" max="9480" width="15.140625" style="2" customWidth="1"/>
    <col min="9481" max="9481" width="11.42578125" style="2" customWidth="1"/>
    <col min="9482" max="9727" width="9" style="2"/>
    <col min="9728" max="9728" width="7.42578125" style="2" customWidth="1"/>
    <col min="9729" max="9729" width="20.5703125" style="2" customWidth="1"/>
    <col min="9730" max="9730" width="16.140625" style="2" customWidth="1"/>
    <col min="9731" max="9732" width="14.42578125" style="2" customWidth="1"/>
    <col min="9733" max="9733" width="14.140625" style="2" customWidth="1"/>
    <col min="9734" max="9734" width="10.140625" style="2" customWidth="1"/>
    <col min="9735" max="9735" width="13.140625" style="2" customWidth="1"/>
    <col min="9736" max="9736" width="15.140625" style="2" customWidth="1"/>
    <col min="9737" max="9737" width="11.42578125" style="2" customWidth="1"/>
    <col min="9738" max="9983" width="9" style="2"/>
    <col min="9984" max="9984" width="7.42578125" style="2" customWidth="1"/>
    <col min="9985" max="9985" width="20.5703125" style="2" customWidth="1"/>
    <col min="9986" max="9986" width="16.140625" style="2" customWidth="1"/>
    <col min="9987" max="9988" width="14.42578125" style="2" customWidth="1"/>
    <col min="9989" max="9989" width="14.140625" style="2" customWidth="1"/>
    <col min="9990" max="9990" width="10.140625" style="2" customWidth="1"/>
    <col min="9991" max="9991" width="13.140625" style="2" customWidth="1"/>
    <col min="9992" max="9992" width="15.140625" style="2" customWidth="1"/>
    <col min="9993" max="9993" width="11.42578125" style="2" customWidth="1"/>
    <col min="9994" max="10239" width="9" style="2"/>
    <col min="10240" max="10240" width="7.42578125" style="2" customWidth="1"/>
    <col min="10241" max="10241" width="20.5703125" style="2" customWidth="1"/>
    <col min="10242" max="10242" width="16.140625" style="2" customWidth="1"/>
    <col min="10243" max="10244" width="14.42578125" style="2" customWidth="1"/>
    <col min="10245" max="10245" width="14.140625" style="2" customWidth="1"/>
    <col min="10246" max="10246" width="10.140625" style="2" customWidth="1"/>
    <col min="10247" max="10247" width="13.140625" style="2" customWidth="1"/>
    <col min="10248" max="10248" width="15.140625" style="2" customWidth="1"/>
    <col min="10249" max="10249" width="11.42578125" style="2" customWidth="1"/>
    <col min="10250" max="10495" width="9" style="2"/>
    <col min="10496" max="10496" width="7.42578125" style="2" customWidth="1"/>
    <col min="10497" max="10497" width="20.5703125" style="2" customWidth="1"/>
    <col min="10498" max="10498" width="16.140625" style="2" customWidth="1"/>
    <col min="10499" max="10500" width="14.42578125" style="2" customWidth="1"/>
    <col min="10501" max="10501" width="14.140625" style="2" customWidth="1"/>
    <col min="10502" max="10502" width="10.140625" style="2" customWidth="1"/>
    <col min="10503" max="10503" width="13.140625" style="2" customWidth="1"/>
    <col min="10504" max="10504" width="15.140625" style="2" customWidth="1"/>
    <col min="10505" max="10505" width="11.42578125" style="2" customWidth="1"/>
    <col min="10506" max="10751" width="9" style="2"/>
    <col min="10752" max="10752" width="7.42578125" style="2" customWidth="1"/>
    <col min="10753" max="10753" width="20.5703125" style="2" customWidth="1"/>
    <col min="10754" max="10754" width="16.140625" style="2" customWidth="1"/>
    <col min="10755" max="10756" width="14.42578125" style="2" customWidth="1"/>
    <col min="10757" max="10757" width="14.140625" style="2" customWidth="1"/>
    <col min="10758" max="10758" width="10.140625" style="2" customWidth="1"/>
    <col min="10759" max="10759" width="13.140625" style="2" customWidth="1"/>
    <col min="10760" max="10760" width="15.140625" style="2" customWidth="1"/>
    <col min="10761" max="10761" width="11.42578125" style="2" customWidth="1"/>
    <col min="10762" max="11007" width="9" style="2"/>
    <col min="11008" max="11008" width="7.42578125" style="2" customWidth="1"/>
    <col min="11009" max="11009" width="20.5703125" style="2" customWidth="1"/>
    <col min="11010" max="11010" width="16.140625" style="2" customWidth="1"/>
    <col min="11011" max="11012" width="14.42578125" style="2" customWidth="1"/>
    <col min="11013" max="11013" width="14.140625" style="2" customWidth="1"/>
    <col min="11014" max="11014" width="10.140625" style="2" customWidth="1"/>
    <col min="11015" max="11015" width="13.140625" style="2" customWidth="1"/>
    <col min="11016" max="11016" width="15.140625" style="2" customWidth="1"/>
    <col min="11017" max="11017" width="11.42578125" style="2" customWidth="1"/>
    <col min="11018" max="11263" width="9" style="2"/>
    <col min="11264" max="11264" width="7.42578125" style="2" customWidth="1"/>
    <col min="11265" max="11265" width="20.5703125" style="2" customWidth="1"/>
    <col min="11266" max="11266" width="16.140625" style="2" customWidth="1"/>
    <col min="11267" max="11268" width="14.42578125" style="2" customWidth="1"/>
    <col min="11269" max="11269" width="14.140625" style="2" customWidth="1"/>
    <col min="11270" max="11270" width="10.140625" style="2" customWidth="1"/>
    <col min="11271" max="11271" width="13.140625" style="2" customWidth="1"/>
    <col min="11272" max="11272" width="15.140625" style="2" customWidth="1"/>
    <col min="11273" max="11273" width="11.42578125" style="2" customWidth="1"/>
    <col min="11274" max="11519" width="9" style="2"/>
    <col min="11520" max="11520" width="7.42578125" style="2" customWidth="1"/>
    <col min="11521" max="11521" width="20.5703125" style="2" customWidth="1"/>
    <col min="11522" max="11522" width="16.140625" style="2" customWidth="1"/>
    <col min="11523" max="11524" width="14.42578125" style="2" customWidth="1"/>
    <col min="11525" max="11525" width="14.140625" style="2" customWidth="1"/>
    <col min="11526" max="11526" width="10.140625" style="2" customWidth="1"/>
    <col min="11527" max="11527" width="13.140625" style="2" customWidth="1"/>
    <col min="11528" max="11528" width="15.140625" style="2" customWidth="1"/>
    <col min="11529" max="11529" width="11.42578125" style="2" customWidth="1"/>
    <col min="11530" max="11775" width="9" style="2"/>
    <col min="11776" max="11776" width="7.42578125" style="2" customWidth="1"/>
    <col min="11777" max="11777" width="20.5703125" style="2" customWidth="1"/>
    <col min="11778" max="11778" width="16.140625" style="2" customWidth="1"/>
    <col min="11779" max="11780" width="14.42578125" style="2" customWidth="1"/>
    <col min="11781" max="11781" width="14.140625" style="2" customWidth="1"/>
    <col min="11782" max="11782" width="10.140625" style="2" customWidth="1"/>
    <col min="11783" max="11783" width="13.140625" style="2" customWidth="1"/>
    <col min="11784" max="11784" width="15.140625" style="2" customWidth="1"/>
    <col min="11785" max="11785" width="11.42578125" style="2" customWidth="1"/>
    <col min="11786" max="12031" width="9" style="2"/>
    <col min="12032" max="12032" width="7.42578125" style="2" customWidth="1"/>
    <col min="12033" max="12033" width="20.5703125" style="2" customWidth="1"/>
    <col min="12034" max="12034" width="16.140625" style="2" customWidth="1"/>
    <col min="12035" max="12036" width="14.42578125" style="2" customWidth="1"/>
    <col min="12037" max="12037" width="14.140625" style="2" customWidth="1"/>
    <col min="12038" max="12038" width="10.140625" style="2" customWidth="1"/>
    <col min="12039" max="12039" width="13.140625" style="2" customWidth="1"/>
    <col min="12040" max="12040" width="15.140625" style="2" customWidth="1"/>
    <col min="12041" max="12041" width="11.42578125" style="2" customWidth="1"/>
    <col min="12042" max="12287" width="9" style="2"/>
    <col min="12288" max="12288" width="7.42578125" style="2" customWidth="1"/>
    <col min="12289" max="12289" width="20.5703125" style="2" customWidth="1"/>
    <col min="12290" max="12290" width="16.140625" style="2" customWidth="1"/>
    <col min="12291" max="12292" width="14.42578125" style="2" customWidth="1"/>
    <col min="12293" max="12293" width="14.140625" style="2" customWidth="1"/>
    <col min="12294" max="12294" width="10.140625" style="2" customWidth="1"/>
    <col min="12295" max="12295" width="13.140625" style="2" customWidth="1"/>
    <col min="12296" max="12296" width="15.140625" style="2" customWidth="1"/>
    <col min="12297" max="12297" width="11.42578125" style="2" customWidth="1"/>
    <col min="12298" max="12543" width="9" style="2"/>
    <col min="12544" max="12544" width="7.42578125" style="2" customWidth="1"/>
    <col min="12545" max="12545" width="20.5703125" style="2" customWidth="1"/>
    <col min="12546" max="12546" width="16.140625" style="2" customWidth="1"/>
    <col min="12547" max="12548" width="14.42578125" style="2" customWidth="1"/>
    <col min="12549" max="12549" width="14.140625" style="2" customWidth="1"/>
    <col min="12550" max="12550" width="10.140625" style="2" customWidth="1"/>
    <col min="12551" max="12551" width="13.140625" style="2" customWidth="1"/>
    <col min="12552" max="12552" width="15.140625" style="2" customWidth="1"/>
    <col min="12553" max="12553" width="11.42578125" style="2" customWidth="1"/>
    <col min="12554" max="12799" width="9" style="2"/>
    <col min="12800" max="12800" width="7.42578125" style="2" customWidth="1"/>
    <col min="12801" max="12801" width="20.5703125" style="2" customWidth="1"/>
    <col min="12802" max="12802" width="16.140625" style="2" customWidth="1"/>
    <col min="12803" max="12804" width="14.42578125" style="2" customWidth="1"/>
    <col min="12805" max="12805" width="14.140625" style="2" customWidth="1"/>
    <col min="12806" max="12806" width="10.140625" style="2" customWidth="1"/>
    <col min="12807" max="12807" width="13.140625" style="2" customWidth="1"/>
    <col min="12808" max="12808" width="15.140625" style="2" customWidth="1"/>
    <col min="12809" max="12809" width="11.42578125" style="2" customWidth="1"/>
    <col min="12810" max="13055" width="9" style="2"/>
    <col min="13056" max="13056" width="7.42578125" style="2" customWidth="1"/>
    <col min="13057" max="13057" width="20.5703125" style="2" customWidth="1"/>
    <col min="13058" max="13058" width="16.140625" style="2" customWidth="1"/>
    <col min="13059" max="13060" width="14.42578125" style="2" customWidth="1"/>
    <col min="13061" max="13061" width="14.140625" style="2" customWidth="1"/>
    <col min="13062" max="13062" width="10.140625" style="2" customWidth="1"/>
    <col min="13063" max="13063" width="13.140625" style="2" customWidth="1"/>
    <col min="13064" max="13064" width="15.140625" style="2" customWidth="1"/>
    <col min="13065" max="13065" width="11.42578125" style="2" customWidth="1"/>
    <col min="13066" max="13311" width="9" style="2"/>
    <col min="13312" max="13312" width="7.42578125" style="2" customWidth="1"/>
    <col min="13313" max="13313" width="20.5703125" style="2" customWidth="1"/>
    <col min="13314" max="13314" width="16.140625" style="2" customWidth="1"/>
    <col min="13315" max="13316" width="14.42578125" style="2" customWidth="1"/>
    <col min="13317" max="13317" width="14.140625" style="2" customWidth="1"/>
    <col min="13318" max="13318" width="10.140625" style="2" customWidth="1"/>
    <col min="13319" max="13319" width="13.140625" style="2" customWidth="1"/>
    <col min="13320" max="13320" width="15.140625" style="2" customWidth="1"/>
    <col min="13321" max="13321" width="11.42578125" style="2" customWidth="1"/>
    <col min="13322" max="13567" width="9" style="2"/>
    <col min="13568" max="13568" width="7.42578125" style="2" customWidth="1"/>
    <col min="13569" max="13569" width="20.5703125" style="2" customWidth="1"/>
    <col min="13570" max="13570" width="16.140625" style="2" customWidth="1"/>
    <col min="13571" max="13572" width="14.42578125" style="2" customWidth="1"/>
    <col min="13573" max="13573" width="14.140625" style="2" customWidth="1"/>
    <col min="13574" max="13574" width="10.140625" style="2" customWidth="1"/>
    <col min="13575" max="13575" width="13.140625" style="2" customWidth="1"/>
    <col min="13576" max="13576" width="15.140625" style="2" customWidth="1"/>
    <col min="13577" max="13577" width="11.42578125" style="2" customWidth="1"/>
    <col min="13578" max="13823" width="9" style="2"/>
    <col min="13824" max="13824" width="7.42578125" style="2" customWidth="1"/>
    <col min="13825" max="13825" width="20.5703125" style="2" customWidth="1"/>
    <col min="13826" max="13826" width="16.140625" style="2" customWidth="1"/>
    <col min="13827" max="13828" width="14.42578125" style="2" customWidth="1"/>
    <col min="13829" max="13829" width="14.140625" style="2" customWidth="1"/>
    <col min="13830" max="13830" width="10.140625" style="2" customWidth="1"/>
    <col min="13831" max="13831" width="13.140625" style="2" customWidth="1"/>
    <col min="13832" max="13832" width="15.140625" style="2" customWidth="1"/>
    <col min="13833" max="13833" width="11.42578125" style="2" customWidth="1"/>
    <col min="13834" max="14079" width="9" style="2"/>
    <col min="14080" max="14080" width="7.42578125" style="2" customWidth="1"/>
    <col min="14081" max="14081" width="20.5703125" style="2" customWidth="1"/>
    <col min="14082" max="14082" width="16.140625" style="2" customWidth="1"/>
    <col min="14083" max="14084" width="14.42578125" style="2" customWidth="1"/>
    <col min="14085" max="14085" width="14.140625" style="2" customWidth="1"/>
    <col min="14086" max="14086" width="10.140625" style="2" customWidth="1"/>
    <col min="14087" max="14087" width="13.140625" style="2" customWidth="1"/>
    <col min="14088" max="14088" width="15.140625" style="2" customWidth="1"/>
    <col min="14089" max="14089" width="11.42578125" style="2" customWidth="1"/>
    <col min="14090" max="14335" width="9" style="2"/>
    <col min="14336" max="14336" width="7.42578125" style="2" customWidth="1"/>
    <col min="14337" max="14337" width="20.5703125" style="2" customWidth="1"/>
    <col min="14338" max="14338" width="16.140625" style="2" customWidth="1"/>
    <col min="14339" max="14340" width="14.42578125" style="2" customWidth="1"/>
    <col min="14341" max="14341" width="14.140625" style="2" customWidth="1"/>
    <col min="14342" max="14342" width="10.140625" style="2" customWidth="1"/>
    <col min="14343" max="14343" width="13.140625" style="2" customWidth="1"/>
    <col min="14344" max="14344" width="15.140625" style="2" customWidth="1"/>
    <col min="14345" max="14345" width="11.42578125" style="2" customWidth="1"/>
    <col min="14346" max="14591" width="9" style="2"/>
    <col min="14592" max="14592" width="7.42578125" style="2" customWidth="1"/>
    <col min="14593" max="14593" width="20.5703125" style="2" customWidth="1"/>
    <col min="14594" max="14594" width="16.140625" style="2" customWidth="1"/>
    <col min="14595" max="14596" width="14.42578125" style="2" customWidth="1"/>
    <col min="14597" max="14597" width="14.140625" style="2" customWidth="1"/>
    <col min="14598" max="14598" width="10.140625" style="2" customWidth="1"/>
    <col min="14599" max="14599" width="13.140625" style="2" customWidth="1"/>
    <col min="14600" max="14600" width="15.140625" style="2" customWidth="1"/>
    <col min="14601" max="14601" width="11.42578125" style="2" customWidth="1"/>
    <col min="14602" max="14847" width="9" style="2"/>
    <col min="14848" max="14848" width="7.42578125" style="2" customWidth="1"/>
    <col min="14849" max="14849" width="20.5703125" style="2" customWidth="1"/>
    <col min="14850" max="14850" width="16.140625" style="2" customWidth="1"/>
    <col min="14851" max="14852" width="14.42578125" style="2" customWidth="1"/>
    <col min="14853" max="14853" width="14.140625" style="2" customWidth="1"/>
    <col min="14854" max="14854" width="10.140625" style="2" customWidth="1"/>
    <col min="14855" max="14855" width="13.140625" style="2" customWidth="1"/>
    <col min="14856" max="14856" width="15.140625" style="2" customWidth="1"/>
    <col min="14857" max="14857" width="11.42578125" style="2" customWidth="1"/>
    <col min="14858" max="15103" width="9" style="2"/>
    <col min="15104" max="15104" width="7.42578125" style="2" customWidth="1"/>
    <col min="15105" max="15105" width="20.5703125" style="2" customWidth="1"/>
    <col min="15106" max="15106" width="16.140625" style="2" customWidth="1"/>
    <col min="15107" max="15108" width="14.42578125" style="2" customWidth="1"/>
    <col min="15109" max="15109" width="14.140625" style="2" customWidth="1"/>
    <col min="15110" max="15110" width="10.140625" style="2" customWidth="1"/>
    <col min="15111" max="15111" width="13.140625" style="2" customWidth="1"/>
    <col min="15112" max="15112" width="15.140625" style="2" customWidth="1"/>
    <col min="15113" max="15113" width="11.42578125" style="2" customWidth="1"/>
    <col min="15114" max="15359" width="9" style="2"/>
    <col min="15360" max="15360" width="7.42578125" style="2" customWidth="1"/>
    <col min="15361" max="15361" width="20.5703125" style="2" customWidth="1"/>
    <col min="15362" max="15362" width="16.140625" style="2" customWidth="1"/>
    <col min="15363" max="15364" width="14.42578125" style="2" customWidth="1"/>
    <col min="15365" max="15365" width="14.140625" style="2" customWidth="1"/>
    <col min="15366" max="15366" width="10.140625" style="2" customWidth="1"/>
    <col min="15367" max="15367" width="13.140625" style="2" customWidth="1"/>
    <col min="15368" max="15368" width="15.140625" style="2" customWidth="1"/>
    <col min="15369" max="15369" width="11.42578125" style="2" customWidth="1"/>
    <col min="15370" max="15615" width="9" style="2"/>
    <col min="15616" max="15616" width="7.42578125" style="2" customWidth="1"/>
    <col min="15617" max="15617" width="20.5703125" style="2" customWidth="1"/>
    <col min="15618" max="15618" width="16.140625" style="2" customWidth="1"/>
    <col min="15619" max="15620" width="14.42578125" style="2" customWidth="1"/>
    <col min="15621" max="15621" width="14.140625" style="2" customWidth="1"/>
    <col min="15622" max="15622" width="10.140625" style="2" customWidth="1"/>
    <col min="15623" max="15623" width="13.140625" style="2" customWidth="1"/>
    <col min="15624" max="15624" width="15.140625" style="2" customWidth="1"/>
    <col min="15625" max="15625" width="11.42578125" style="2" customWidth="1"/>
    <col min="15626" max="15871" width="9" style="2"/>
    <col min="15872" max="15872" width="7.42578125" style="2" customWidth="1"/>
    <col min="15873" max="15873" width="20.5703125" style="2" customWidth="1"/>
    <col min="15874" max="15874" width="16.140625" style="2" customWidth="1"/>
    <col min="15875" max="15876" width="14.42578125" style="2" customWidth="1"/>
    <col min="15877" max="15877" width="14.140625" style="2" customWidth="1"/>
    <col min="15878" max="15878" width="10.140625" style="2" customWidth="1"/>
    <col min="15879" max="15879" width="13.140625" style="2" customWidth="1"/>
    <col min="15880" max="15880" width="15.140625" style="2" customWidth="1"/>
    <col min="15881" max="15881" width="11.42578125" style="2" customWidth="1"/>
    <col min="15882" max="16127" width="9" style="2"/>
    <col min="16128" max="16128" width="7.42578125" style="2" customWidth="1"/>
    <col min="16129" max="16129" width="20.5703125" style="2" customWidth="1"/>
    <col min="16130" max="16130" width="16.140625" style="2" customWidth="1"/>
    <col min="16131" max="16132" width="14.42578125" style="2" customWidth="1"/>
    <col min="16133" max="16133" width="14.140625" style="2" customWidth="1"/>
    <col min="16134" max="16134" width="10.140625" style="2" customWidth="1"/>
    <col min="16135" max="16135" width="13.140625" style="2" customWidth="1"/>
    <col min="16136" max="16136" width="15.140625" style="2" customWidth="1"/>
    <col min="16137" max="16137" width="11.42578125" style="2" customWidth="1"/>
    <col min="16138" max="16384" width="9" style="2"/>
  </cols>
  <sheetData>
    <row r="1" spans="1:11" ht="18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15"/>
      <c r="K1" s="15"/>
    </row>
    <row r="2" spans="1:11" ht="15.7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16"/>
      <c r="K2" s="16"/>
    </row>
    <row r="3" spans="1:11" ht="16.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11" ht="16.5">
      <c r="A4" s="27" t="s">
        <v>3</v>
      </c>
      <c r="B4" s="27"/>
      <c r="C4" s="27"/>
      <c r="D4" s="27"/>
      <c r="E4" s="27"/>
      <c r="F4" s="27"/>
      <c r="G4" s="27"/>
      <c r="H4" s="27"/>
      <c r="I4" s="27"/>
    </row>
    <row r="5" spans="1:11">
      <c r="A5" s="30" t="s">
        <v>4</v>
      </c>
      <c r="B5" s="30" t="s">
        <v>5</v>
      </c>
      <c r="C5" s="30" t="s">
        <v>6</v>
      </c>
      <c r="D5" s="30" t="s">
        <v>7</v>
      </c>
      <c r="E5" s="30" t="s">
        <v>8</v>
      </c>
      <c r="F5" s="30" t="s">
        <v>9</v>
      </c>
      <c r="G5" s="30" t="s">
        <v>10</v>
      </c>
      <c r="H5" s="30" t="s">
        <v>11</v>
      </c>
      <c r="I5" s="30" t="s">
        <v>12</v>
      </c>
    </row>
    <row r="6" spans="1:11">
      <c r="A6" s="31"/>
      <c r="B6" s="31"/>
      <c r="C6" s="31"/>
      <c r="D6" s="31"/>
      <c r="E6" s="31"/>
      <c r="F6" s="31"/>
      <c r="G6" s="31"/>
      <c r="H6" s="31"/>
      <c r="I6" s="31"/>
    </row>
    <row r="7" spans="1:11" ht="15.75" customHeight="1">
      <c r="A7" s="3">
        <v>1</v>
      </c>
      <c r="B7" s="4" t="s">
        <v>81</v>
      </c>
      <c r="C7" s="4" t="s">
        <v>82</v>
      </c>
      <c r="D7" s="5">
        <v>36500</v>
      </c>
      <c r="E7" s="4" t="s">
        <v>13</v>
      </c>
      <c r="F7" s="4">
        <v>14</v>
      </c>
      <c r="G7" s="4">
        <v>18</v>
      </c>
      <c r="H7" s="4">
        <v>13538</v>
      </c>
      <c r="I7" s="4" t="s">
        <v>83</v>
      </c>
    </row>
    <row r="8" spans="1:11" ht="15.75">
      <c r="A8" s="3">
        <v>2</v>
      </c>
      <c r="B8" s="4" t="s">
        <v>84</v>
      </c>
      <c r="C8" s="4" t="s">
        <v>85</v>
      </c>
      <c r="D8" s="5">
        <v>40353</v>
      </c>
      <c r="E8" s="4" t="s">
        <v>35</v>
      </c>
      <c r="F8" s="4">
        <v>142</v>
      </c>
      <c r="G8" s="4" t="s">
        <v>75</v>
      </c>
      <c r="H8" s="4">
        <v>228.7</v>
      </c>
      <c r="I8" s="4" t="s">
        <v>14</v>
      </c>
    </row>
    <row r="9" spans="1:11" ht="15.75">
      <c r="A9" s="3">
        <v>3</v>
      </c>
      <c r="B9" s="4" t="s">
        <v>86</v>
      </c>
      <c r="C9" s="4" t="s">
        <v>87</v>
      </c>
      <c r="D9" s="5">
        <v>43565</v>
      </c>
      <c r="E9" s="4" t="s">
        <v>34</v>
      </c>
      <c r="F9" s="4">
        <v>67</v>
      </c>
      <c r="G9" s="4">
        <v>11</v>
      </c>
      <c r="H9" s="4">
        <v>220</v>
      </c>
      <c r="I9" s="4" t="s">
        <v>33</v>
      </c>
    </row>
    <row r="10" spans="1:11" ht="15.75">
      <c r="A10" s="3">
        <v>4</v>
      </c>
      <c r="B10" s="4" t="s">
        <v>88</v>
      </c>
      <c r="C10" s="4" t="s">
        <v>89</v>
      </c>
      <c r="D10" s="5">
        <v>36482</v>
      </c>
      <c r="E10" s="4" t="s">
        <v>25</v>
      </c>
      <c r="F10" s="4">
        <v>11</v>
      </c>
      <c r="G10" s="4">
        <v>9</v>
      </c>
      <c r="H10" s="4">
        <v>11628</v>
      </c>
      <c r="I10" s="4" t="s">
        <v>16</v>
      </c>
    </row>
    <row r="11" spans="1:11" ht="15.75">
      <c r="A11" s="3">
        <v>5</v>
      </c>
      <c r="B11" s="4" t="s">
        <v>90</v>
      </c>
      <c r="C11" s="4" t="s">
        <v>91</v>
      </c>
      <c r="D11" s="5">
        <v>43629</v>
      </c>
      <c r="E11" s="4" t="s">
        <v>34</v>
      </c>
      <c r="F11" s="4">
        <v>156</v>
      </c>
      <c r="G11" s="4">
        <v>51</v>
      </c>
      <c r="H11" s="4">
        <v>128.9</v>
      </c>
      <c r="I11" s="4" t="s">
        <v>33</v>
      </c>
    </row>
    <row r="12" spans="1:11" ht="15.75">
      <c r="A12" s="3">
        <v>6</v>
      </c>
      <c r="B12" s="4" t="s">
        <v>92</v>
      </c>
      <c r="C12" s="4" t="s">
        <v>93</v>
      </c>
      <c r="D12" s="5">
        <v>41526</v>
      </c>
      <c r="E12" s="4" t="s">
        <v>49</v>
      </c>
      <c r="F12" s="4">
        <v>10</v>
      </c>
      <c r="G12" s="4">
        <v>36</v>
      </c>
      <c r="H12" s="4">
        <v>1070</v>
      </c>
      <c r="I12" s="4" t="s">
        <v>33</v>
      </c>
    </row>
    <row r="13" spans="1:11" ht="15.75">
      <c r="A13" s="3">
        <v>7</v>
      </c>
      <c r="B13" s="4" t="s">
        <v>94</v>
      </c>
      <c r="C13" s="4" t="s">
        <v>95</v>
      </c>
      <c r="D13" s="5">
        <v>37851</v>
      </c>
      <c r="E13" s="4" t="s">
        <v>20</v>
      </c>
      <c r="F13" s="4">
        <v>138</v>
      </c>
      <c r="G13" s="4">
        <v>8</v>
      </c>
      <c r="H13" s="4">
        <v>300</v>
      </c>
      <c r="I13" s="4" t="s">
        <v>29</v>
      </c>
    </row>
    <row r="14" spans="1:11" ht="15.75" customHeight="1">
      <c r="A14" s="3">
        <v>8</v>
      </c>
      <c r="B14" s="4" t="s">
        <v>96</v>
      </c>
      <c r="C14" s="4" t="s">
        <v>97</v>
      </c>
      <c r="D14" s="5">
        <v>36482</v>
      </c>
      <c r="E14" s="4" t="s">
        <v>42</v>
      </c>
      <c r="F14" s="4">
        <v>9</v>
      </c>
      <c r="G14" s="4">
        <v>30</v>
      </c>
      <c r="H14" s="4">
        <v>1770</v>
      </c>
      <c r="I14" s="4" t="s">
        <v>83</v>
      </c>
    </row>
    <row r="15" spans="1:11" ht="36" customHeight="1">
      <c r="A15" s="3">
        <v>9</v>
      </c>
      <c r="B15" s="4" t="s">
        <v>98</v>
      </c>
      <c r="C15" s="4" t="s">
        <v>99</v>
      </c>
      <c r="D15" s="5">
        <v>37133</v>
      </c>
      <c r="E15" s="4" t="s">
        <v>25</v>
      </c>
      <c r="F15" s="4">
        <v>84</v>
      </c>
      <c r="G15" s="4">
        <v>3</v>
      </c>
      <c r="H15" s="4">
        <v>1608</v>
      </c>
      <c r="I15" s="4" t="s">
        <v>26</v>
      </c>
    </row>
    <row r="16" spans="1:11" ht="30" customHeight="1">
      <c r="A16" s="3">
        <v>10</v>
      </c>
      <c r="B16" s="4" t="s">
        <v>100</v>
      </c>
      <c r="C16" s="4" t="s">
        <v>101</v>
      </c>
      <c r="D16" s="5">
        <v>43935</v>
      </c>
      <c r="E16" s="4" t="s">
        <v>42</v>
      </c>
      <c r="F16" s="4">
        <v>457</v>
      </c>
      <c r="G16" s="4">
        <v>45</v>
      </c>
      <c r="H16" s="4">
        <v>699.8</v>
      </c>
      <c r="I16" s="4" t="s">
        <v>14</v>
      </c>
    </row>
    <row r="17" spans="1:9" ht="15.75">
      <c r="A17" s="3">
        <v>11</v>
      </c>
      <c r="B17" s="4" t="s">
        <v>100</v>
      </c>
      <c r="C17" s="4" t="s">
        <v>102</v>
      </c>
      <c r="D17" s="5">
        <v>44650</v>
      </c>
      <c r="E17" s="4" t="s">
        <v>42</v>
      </c>
      <c r="F17" s="4">
        <v>636</v>
      </c>
      <c r="G17" s="4">
        <v>45</v>
      </c>
      <c r="H17" s="4">
        <v>400</v>
      </c>
      <c r="I17" s="4" t="s">
        <v>29</v>
      </c>
    </row>
    <row r="18" spans="1:9" ht="15.75">
      <c r="A18" s="3">
        <v>12</v>
      </c>
      <c r="B18" s="4" t="s">
        <v>103</v>
      </c>
      <c r="C18" s="4" t="s">
        <v>104</v>
      </c>
      <c r="D18" s="5">
        <v>43409</v>
      </c>
      <c r="E18" s="4" t="s">
        <v>19</v>
      </c>
      <c r="F18" s="4">
        <v>513</v>
      </c>
      <c r="G18" s="4">
        <v>20</v>
      </c>
      <c r="H18" s="4">
        <v>599</v>
      </c>
      <c r="I18" s="4" t="s">
        <v>15</v>
      </c>
    </row>
    <row r="19" spans="1:9" ht="15.75" customHeight="1">
      <c r="A19" s="3">
        <v>13</v>
      </c>
      <c r="B19" s="4" t="s">
        <v>105</v>
      </c>
      <c r="C19" s="4" t="s">
        <v>106</v>
      </c>
      <c r="D19" s="5">
        <v>35782</v>
      </c>
      <c r="E19" s="4" t="s">
        <v>13</v>
      </c>
      <c r="F19" s="4">
        <v>47</v>
      </c>
      <c r="G19" s="4">
        <v>3</v>
      </c>
      <c r="H19" s="4">
        <v>3125</v>
      </c>
      <c r="I19" s="4" t="s">
        <v>107</v>
      </c>
    </row>
    <row r="20" spans="1:9" ht="15.75">
      <c r="A20" s="3">
        <v>14</v>
      </c>
      <c r="B20" s="6" t="s">
        <v>108</v>
      </c>
      <c r="C20" s="6" t="s">
        <v>109</v>
      </c>
      <c r="D20" s="7">
        <v>38098</v>
      </c>
      <c r="E20" s="6" t="s">
        <v>45</v>
      </c>
      <c r="F20" s="23" t="s">
        <v>110</v>
      </c>
      <c r="G20" s="6">
        <v>44</v>
      </c>
      <c r="H20" s="6">
        <v>148</v>
      </c>
      <c r="I20" s="6" t="s">
        <v>111</v>
      </c>
    </row>
    <row r="21" spans="1:9" ht="15.75">
      <c r="A21" s="3">
        <v>15</v>
      </c>
      <c r="B21" s="6" t="s">
        <v>112</v>
      </c>
      <c r="C21" s="6" t="s">
        <v>113</v>
      </c>
      <c r="D21" s="7">
        <v>37249</v>
      </c>
      <c r="E21" s="8" t="s">
        <v>35</v>
      </c>
      <c r="F21" s="6">
        <v>10</v>
      </c>
      <c r="G21" s="6">
        <v>10</v>
      </c>
      <c r="H21" s="6">
        <v>3723</v>
      </c>
      <c r="I21" s="6" t="s">
        <v>26</v>
      </c>
    </row>
    <row r="22" spans="1:9" ht="27.95" customHeight="1">
      <c r="A22" s="3">
        <v>16</v>
      </c>
      <c r="B22" s="6" t="s">
        <v>114</v>
      </c>
      <c r="C22" s="6" t="s">
        <v>115</v>
      </c>
      <c r="D22" s="7">
        <v>37249</v>
      </c>
      <c r="E22" s="6" t="s">
        <v>35</v>
      </c>
      <c r="F22" s="6">
        <v>54</v>
      </c>
      <c r="G22" s="6">
        <v>1</v>
      </c>
      <c r="H22" s="6">
        <v>3699</v>
      </c>
      <c r="I22" s="6" t="s">
        <v>26</v>
      </c>
    </row>
    <row r="23" spans="1:9" ht="15.75">
      <c r="A23" s="3">
        <v>17</v>
      </c>
      <c r="B23" s="6" t="s">
        <v>116</v>
      </c>
      <c r="C23" s="6" t="s">
        <v>117</v>
      </c>
      <c r="D23" s="7">
        <v>35599</v>
      </c>
      <c r="E23" s="8" t="s">
        <v>28</v>
      </c>
      <c r="F23" s="8">
        <v>346</v>
      </c>
      <c r="G23" s="6">
        <v>2</v>
      </c>
      <c r="H23" s="6">
        <v>1320</v>
      </c>
      <c r="I23" s="6" t="s">
        <v>118</v>
      </c>
    </row>
    <row r="24" spans="1:9" ht="15.75">
      <c r="A24" s="3">
        <v>18</v>
      </c>
      <c r="B24" s="6" t="s">
        <v>119</v>
      </c>
      <c r="C24" s="6" t="s">
        <v>120</v>
      </c>
      <c r="D24" s="7">
        <v>38146</v>
      </c>
      <c r="E24" s="6" t="s">
        <v>28</v>
      </c>
      <c r="F24" s="6">
        <v>25</v>
      </c>
      <c r="G24" s="6">
        <v>5</v>
      </c>
      <c r="H24" s="6">
        <v>1283</v>
      </c>
      <c r="I24" s="6" t="s">
        <v>26</v>
      </c>
    </row>
    <row r="25" spans="1:9" ht="15.75" customHeight="1">
      <c r="A25" s="3">
        <v>19</v>
      </c>
      <c r="B25" s="6" t="s">
        <v>121</v>
      </c>
      <c r="C25" s="6" t="s">
        <v>122</v>
      </c>
      <c r="D25" s="7">
        <v>39377</v>
      </c>
      <c r="E25" s="6" t="s">
        <v>27</v>
      </c>
      <c r="F25" s="6">
        <v>71</v>
      </c>
      <c r="G25" s="6">
        <v>60</v>
      </c>
      <c r="H25" s="6">
        <v>173.9</v>
      </c>
      <c r="I25" s="6" t="s">
        <v>33</v>
      </c>
    </row>
    <row r="26" spans="1:9" ht="15.75">
      <c r="A26" s="3">
        <v>20</v>
      </c>
      <c r="B26" s="6" t="s">
        <v>123</v>
      </c>
      <c r="C26" s="6" t="s">
        <v>124</v>
      </c>
      <c r="D26" s="7">
        <v>37133</v>
      </c>
      <c r="E26" s="6" t="s">
        <v>25</v>
      </c>
      <c r="F26" s="6">
        <v>57</v>
      </c>
      <c r="G26" s="6">
        <v>2</v>
      </c>
      <c r="H26" s="6">
        <v>1468</v>
      </c>
      <c r="I26" s="6" t="s">
        <v>26</v>
      </c>
    </row>
    <row r="27" spans="1:9" ht="15.75">
      <c r="A27" s="3">
        <v>21</v>
      </c>
      <c r="B27" s="6" t="s">
        <v>125</v>
      </c>
      <c r="C27" s="6" t="s">
        <v>126</v>
      </c>
      <c r="D27" s="7">
        <v>39630</v>
      </c>
      <c r="E27" s="6" t="s">
        <v>13</v>
      </c>
      <c r="F27" s="6">
        <v>139</v>
      </c>
      <c r="G27" s="6">
        <v>5</v>
      </c>
      <c r="H27" s="6">
        <v>1100</v>
      </c>
      <c r="I27" s="6" t="s">
        <v>30</v>
      </c>
    </row>
    <row r="28" spans="1:9" ht="15.75">
      <c r="A28" s="3">
        <v>22</v>
      </c>
      <c r="B28" s="9" t="s">
        <v>127</v>
      </c>
      <c r="C28" s="10" t="s">
        <v>128</v>
      </c>
      <c r="D28" s="11">
        <v>37153</v>
      </c>
      <c r="E28" s="12" t="s">
        <v>129</v>
      </c>
      <c r="F28" s="13">
        <v>8</v>
      </c>
      <c r="G28" s="14" t="s">
        <v>36</v>
      </c>
      <c r="H28" s="12">
        <v>1748</v>
      </c>
      <c r="I28" s="12" t="s">
        <v>26</v>
      </c>
    </row>
    <row r="29" spans="1:9" ht="15.75">
      <c r="A29" s="3">
        <v>23</v>
      </c>
      <c r="B29" s="9" t="s">
        <v>130</v>
      </c>
      <c r="C29" s="10" t="s">
        <v>131</v>
      </c>
      <c r="D29" s="11">
        <v>37182</v>
      </c>
      <c r="E29" s="12" t="s">
        <v>42</v>
      </c>
      <c r="F29" s="13">
        <v>69</v>
      </c>
      <c r="G29" s="14" t="s">
        <v>60</v>
      </c>
      <c r="H29" s="12">
        <v>3578</v>
      </c>
      <c r="I29" s="17" t="s">
        <v>26</v>
      </c>
    </row>
    <row r="30" spans="1:9" ht="15.75">
      <c r="A30" s="3">
        <v>24</v>
      </c>
      <c r="B30" s="9" t="s">
        <v>132</v>
      </c>
      <c r="C30" s="10" t="s">
        <v>133</v>
      </c>
      <c r="D30" s="11">
        <v>40078</v>
      </c>
      <c r="E30" s="12" t="s">
        <v>43</v>
      </c>
      <c r="F30" s="13">
        <v>98</v>
      </c>
      <c r="G30" s="14" t="s">
        <v>40</v>
      </c>
      <c r="H30" s="12">
        <v>180.8</v>
      </c>
      <c r="I30" s="17" t="s">
        <v>18</v>
      </c>
    </row>
    <row r="31" spans="1:9" ht="15.75">
      <c r="A31" s="3">
        <v>25</v>
      </c>
      <c r="B31" s="9" t="s">
        <v>134</v>
      </c>
      <c r="C31" s="10" t="s">
        <v>135</v>
      </c>
      <c r="D31" s="11">
        <v>44491</v>
      </c>
      <c r="E31" s="12" t="s">
        <v>19</v>
      </c>
      <c r="F31" s="13">
        <v>270</v>
      </c>
      <c r="G31" s="14" t="s">
        <v>47</v>
      </c>
      <c r="H31" s="12">
        <v>220.2</v>
      </c>
      <c r="I31" s="17" t="s">
        <v>21</v>
      </c>
    </row>
    <row r="32" spans="1:9" ht="15.75">
      <c r="A32" s="3">
        <v>26</v>
      </c>
      <c r="B32" s="9" t="s">
        <v>136</v>
      </c>
      <c r="C32" s="10" t="s">
        <v>137</v>
      </c>
      <c r="D32" s="11">
        <v>42845</v>
      </c>
      <c r="E32" s="12" t="s">
        <v>13</v>
      </c>
      <c r="F32" s="13">
        <v>716</v>
      </c>
      <c r="G32" s="14" t="s">
        <v>61</v>
      </c>
      <c r="H32" s="12">
        <v>300.89999999999998</v>
      </c>
      <c r="I32" s="17" t="s">
        <v>14</v>
      </c>
    </row>
    <row r="33" spans="1:9" ht="47.25">
      <c r="A33" s="3">
        <v>27</v>
      </c>
      <c r="B33" s="9" t="s">
        <v>138</v>
      </c>
      <c r="C33" s="10" t="s">
        <v>139</v>
      </c>
      <c r="D33" s="11">
        <v>36482</v>
      </c>
      <c r="E33" s="12" t="s">
        <v>42</v>
      </c>
      <c r="F33" s="13" t="s">
        <v>140</v>
      </c>
      <c r="G33" s="14" t="s">
        <v>141</v>
      </c>
      <c r="H33" s="12">
        <f>2217+8698+5664+1412+3904+420</f>
        <v>22315</v>
      </c>
      <c r="I33" s="17" t="s">
        <v>142</v>
      </c>
    </row>
    <row r="34" spans="1:9" ht="15.75">
      <c r="A34" s="3">
        <v>28</v>
      </c>
      <c r="B34" s="9" t="s">
        <v>143</v>
      </c>
      <c r="C34" s="10" t="s">
        <v>144</v>
      </c>
      <c r="D34" s="11">
        <v>37249</v>
      </c>
      <c r="E34" s="12" t="s">
        <v>35</v>
      </c>
      <c r="F34" s="13">
        <v>18</v>
      </c>
      <c r="G34" s="14" t="s">
        <v>145</v>
      </c>
      <c r="H34" s="12">
        <v>2907</v>
      </c>
      <c r="I34" s="17" t="s">
        <v>26</v>
      </c>
    </row>
    <row r="35" spans="1:9" ht="15.75">
      <c r="A35" s="3">
        <v>29</v>
      </c>
      <c r="B35" s="9" t="s">
        <v>146</v>
      </c>
      <c r="C35" s="10" t="s">
        <v>147</v>
      </c>
      <c r="D35" s="11">
        <v>37256</v>
      </c>
      <c r="E35" s="12" t="s">
        <v>35</v>
      </c>
      <c r="F35" s="13">
        <v>20</v>
      </c>
      <c r="G35" s="14" t="s">
        <v>148</v>
      </c>
      <c r="H35" s="12">
        <v>7421</v>
      </c>
      <c r="I35" s="17" t="s">
        <v>26</v>
      </c>
    </row>
    <row r="36" spans="1:9" ht="15.75">
      <c r="A36" s="3">
        <v>30</v>
      </c>
      <c r="B36" s="9" t="s">
        <v>149</v>
      </c>
      <c r="C36" s="10" t="s">
        <v>150</v>
      </c>
      <c r="D36" s="11">
        <v>36181</v>
      </c>
      <c r="E36" s="12" t="s">
        <v>35</v>
      </c>
      <c r="F36" s="13">
        <v>4</v>
      </c>
      <c r="G36" s="14" t="s">
        <v>151</v>
      </c>
      <c r="H36" s="12">
        <v>4350</v>
      </c>
      <c r="I36" s="17" t="s">
        <v>26</v>
      </c>
    </row>
    <row r="37" spans="1:9" ht="15.75">
      <c r="A37" s="3">
        <v>31</v>
      </c>
      <c r="B37" s="9" t="s">
        <v>152</v>
      </c>
      <c r="C37" s="10" t="s">
        <v>153</v>
      </c>
      <c r="D37" s="11">
        <v>39447</v>
      </c>
      <c r="E37" s="12" t="s">
        <v>45</v>
      </c>
      <c r="F37" s="13">
        <v>143</v>
      </c>
      <c r="G37" s="14" t="s">
        <v>44</v>
      </c>
      <c r="H37" s="12">
        <v>223.1</v>
      </c>
      <c r="I37" s="17" t="s">
        <v>15</v>
      </c>
    </row>
    <row r="38" spans="1:9" ht="15.75">
      <c r="A38" s="3">
        <v>32</v>
      </c>
      <c r="B38" s="9" t="s">
        <v>154</v>
      </c>
      <c r="C38" s="10" t="s">
        <v>155</v>
      </c>
      <c r="D38" s="11">
        <v>40038</v>
      </c>
      <c r="E38" s="12" t="s">
        <v>64</v>
      </c>
      <c r="F38" s="13">
        <v>42</v>
      </c>
      <c r="G38" s="14" t="s">
        <v>148</v>
      </c>
      <c r="H38" s="12">
        <v>378.2</v>
      </c>
      <c r="I38" s="17" t="s">
        <v>15</v>
      </c>
    </row>
    <row r="39" spans="1:9" ht="15.75">
      <c r="A39" s="3">
        <v>33</v>
      </c>
      <c r="B39" s="9" t="s">
        <v>156</v>
      </c>
      <c r="C39" s="10" t="s">
        <v>157</v>
      </c>
      <c r="D39" s="11">
        <v>44399</v>
      </c>
      <c r="E39" s="12" t="s">
        <v>27</v>
      </c>
      <c r="F39" s="13">
        <v>182</v>
      </c>
      <c r="G39" s="14" t="s">
        <v>68</v>
      </c>
      <c r="H39" s="12">
        <v>67</v>
      </c>
      <c r="I39" s="17" t="s">
        <v>18</v>
      </c>
    </row>
    <row r="40" spans="1:9" ht="15.75">
      <c r="A40" s="3">
        <v>34</v>
      </c>
      <c r="B40" s="9" t="s">
        <v>156</v>
      </c>
      <c r="C40" s="10" t="s">
        <v>158</v>
      </c>
      <c r="D40" s="11">
        <v>44399</v>
      </c>
      <c r="E40" s="12" t="s">
        <v>27</v>
      </c>
      <c r="F40" s="13">
        <v>185</v>
      </c>
      <c r="G40" s="14" t="s">
        <v>68</v>
      </c>
      <c r="H40" s="12">
        <v>71</v>
      </c>
      <c r="I40" s="17" t="s">
        <v>15</v>
      </c>
    </row>
    <row r="41" spans="1:9" ht="15.75">
      <c r="A41" s="3">
        <v>35</v>
      </c>
      <c r="B41" s="9" t="s">
        <v>159</v>
      </c>
      <c r="C41" s="10" t="s">
        <v>160</v>
      </c>
      <c r="D41" s="11">
        <v>40540</v>
      </c>
      <c r="E41" s="12" t="s">
        <v>27</v>
      </c>
      <c r="F41" s="13">
        <v>136</v>
      </c>
      <c r="G41" s="14" t="s">
        <v>161</v>
      </c>
      <c r="H41" s="12">
        <v>160</v>
      </c>
      <c r="I41" s="17" t="s">
        <v>33</v>
      </c>
    </row>
    <row r="42" spans="1:9" ht="15.75">
      <c r="A42" s="3">
        <v>36</v>
      </c>
      <c r="B42" s="9" t="s">
        <v>162</v>
      </c>
      <c r="C42" s="10" t="s">
        <v>163</v>
      </c>
      <c r="D42" s="11">
        <v>39581</v>
      </c>
      <c r="E42" s="12" t="s">
        <v>27</v>
      </c>
      <c r="F42" s="13">
        <v>55</v>
      </c>
      <c r="G42" s="14" t="s">
        <v>69</v>
      </c>
      <c r="H42" s="12">
        <v>143.69999999999999</v>
      </c>
      <c r="I42" s="17" t="s">
        <v>18</v>
      </c>
    </row>
    <row r="43" spans="1:9" ht="15.75">
      <c r="A43" s="3">
        <v>37</v>
      </c>
      <c r="B43" s="9" t="s">
        <v>164</v>
      </c>
      <c r="C43" s="10" t="s">
        <v>165</v>
      </c>
      <c r="D43" s="11">
        <v>37249</v>
      </c>
      <c r="E43" s="12" t="s">
        <v>35</v>
      </c>
      <c r="F43" s="13">
        <v>68</v>
      </c>
      <c r="G43" s="14" t="s">
        <v>53</v>
      </c>
      <c r="H43" s="12">
        <v>2162</v>
      </c>
      <c r="I43" s="17" t="s">
        <v>26</v>
      </c>
    </row>
    <row r="44" spans="1:9" ht="15.75">
      <c r="A44" s="3">
        <v>38</v>
      </c>
      <c r="B44" s="9" t="s">
        <v>166</v>
      </c>
      <c r="C44" s="10" t="s">
        <v>167</v>
      </c>
      <c r="D44" s="11" t="s">
        <v>168</v>
      </c>
      <c r="E44" s="12" t="s">
        <v>17</v>
      </c>
      <c r="F44" s="13" t="s">
        <v>169</v>
      </c>
      <c r="G44" s="14" t="s">
        <v>44</v>
      </c>
      <c r="H44" s="12">
        <v>747.6</v>
      </c>
      <c r="I44" s="17" t="s">
        <v>33</v>
      </c>
    </row>
    <row r="45" spans="1:9" ht="15.75">
      <c r="A45" s="3">
        <v>39</v>
      </c>
      <c r="B45" s="9" t="s">
        <v>170</v>
      </c>
      <c r="C45" s="10" t="s">
        <v>171</v>
      </c>
      <c r="D45" s="11">
        <v>44588</v>
      </c>
      <c r="E45" s="12" t="s">
        <v>17</v>
      </c>
      <c r="F45" s="13">
        <v>374</v>
      </c>
      <c r="G45" s="14" t="s">
        <v>72</v>
      </c>
      <c r="H45" s="12">
        <v>201.6</v>
      </c>
      <c r="I45" s="17" t="s">
        <v>15</v>
      </c>
    </row>
    <row r="46" spans="1:9" ht="15.75">
      <c r="A46" s="3">
        <v>40</v>
      </c>
      <c r="B46" s="9" t="s">
        <v>172</v>
      </c>
      <c r="C46" s="10" t="s">
        <v>173</v>
      </c>
      <c r="D46" s="11">
        <v>38274</v>
      </c>
      <c r="E46" s="12" t="s">
        <v>17</v>
      </c>
      <c r="F46" s="24" t="s">
        <v>174</v>
      </c>
      <c r="G46" s="14" t="s">
        <v>57</v>
      </c>
      <c r="H46" s="12">
        <v>138.4</v>
      </c>
      <c r="I46" s="17" t="s">
        <v>65</v>
      </c>
    </row>
    <row r="47" spans="1:9" ht="31.5">
      <c r="A47" s="3">
        <v>41</v>
      </c>
      <c r="B47" s="9" t="s">
        <v>175</v>
      </c>
      <c r="C47" s="10" t="s">
        <v>176</v>
      </c>
      <c r="D47" s="11">
        <v>42487</v>
      </c>
      <c r="E47" s="12" t="s">
        <v>19</v>
      </c>
      <c r="F47" s="13">
        <v>126</v>
      </c>
      <c r="G47" s="14" t="s">
        <v>47</v>
      </c>
      <c r="H47" s="12">
        <v>2151</v>
      </c>
      <c r="I47" s="17" t="s">
        <v>15</v>
      </c>
    </row>
    <row r="48" spans="1:9" ht="15.75">
      <c r="A48" s="3">
        <v>42</v>
      </c>
      <c r="B48" s="9" t="s">
        <v>177</v>
      </c>
      <c r="C48" s="10" t="s">
        <v>178</v>
      </c>
      <c r="D48" s="11">
        <v>35782</v>
      </c>
      <c r="E48" s="12" t="s">
        <v>13</v>
      </c>
      <c r="F48" s="13">
        <v>21</v>
      </c>
      <c r="G48" s="14" t="s">
        <v>36</v>
      </c>
      <c r="H48" s="12">
        <v>9786</v>
      </c>
      <c r="I48" s="17" t="s">
        <v>179</v>
      </c>
    </row>
    <row r="49" spans="1:9" ht="15.75">
      <c r="A49" s="3">
        <v>43</v>
      </c>
      <c r="B49" s="9" t="s">
        <v>180</v>
      </c>
      <c r="C49" s="10" t="s">
        <v>181</v>
      </c>
      <c r="D49" s="11">
        <v>39272</v>
      </c>
      <c r="E49" s="12" t="s">
        <v>35</v>
      </c>
      <c r="F49" s="13">
        <v>15</v>
      </c>
      <c r="G49" s="14" t="s">
        <v>182</v>
      </c>
      <c r="H49" s="12">
        <v>10426</v>
      </c>
      <c r="I49" s="17" t="s">
        <v>22</v>
      </c>
    </row>
    <row r="50" spans="1:9" ht="15.75">
      <c r="A50" s="3">
        <v>44</v>
      </c>
      <c r="B50" s="9" t="s">
        <v>183</v>
      </c>
      <c r="C50" s="10" t="s">
        <v>184</v>
      </c>
      <c r="D50" s="11">
        <v>37315</v>
      </c>
      <c r="E50" s="12" t="s">
        <v>35</v>
      </c>
      <c r="F50" s="13">
        <v>12</v>
      </c>
      <c r="G50" s="14" t="s">
        <v>56</v>
      </c>
      <c r="H50" s="12">
        <v>14645</v>
      </c>
      <c r="I50" s="17" t="s">
        <v>83</v>
      </c>
    </row>
    <row r="51" spans="1:9" ht="15.75">
      <c r="A51" s="3">
        <v>45</v>
      </c>
      <c r="B51" s="9" t="s">
        <v>185</v>
      </c>
      <c r="C51" s="10" t="s">
        <v>186</v>
      </c>
      <c r="D51" s="11">
        <v>34540</v>
      </c>
      <c r="E51" s="12" t="s">
        <v>28</v>
      </c>
      <c r="F51" s="13">
        <v>407</v>
      </c>
      <c r="G51" s="14" t="s">
        <v>60</v>
      </c>
      <c r="H51" s="12">
        <v>978</v>
      </c>
      <c r="I51" s="17" t="s">
        <v>107</v>
      </c>
    </row>
    <row r="52" spans="1:9" ht="15.75">
      <c r="A52" s="3">
        <v>46</v>
      </c>
      <c r="B52" s="9" t="s">
        <v>187</v>
      </c>
      <c r="C52" s="10" t="s">
        <v>188</v>
      </c>
      <c r="D52" s="11">
        <v>39727</v>
      </c>
      <c r="E52" s="12" t="s">
        <v>64</v>
      </c>
      <c r="F52" s="13">
        <v>106</v>
      </c>
      <c r="G52" s="14" t="s">
        <v>74</v>
      </c>
      <c r="H52" s="12">
        <v>171</v>
      </c>
      <c r="I52" s="17" t="s">
        <v>33</v>
      </c>
    </row>
    <row r="53" spans="1:9" ht="15.75">
      <c r="A53" s="3">
        <v>47</v>
      </c>
      <c r="B53" s="9" t="s">
        <v>189</v>
      </c>
      <c r="C53" s="10" t="s">
        <v>190</v>
      </c>
      <c r="D53" s="11">
        <v>37133</v>
      </c>
      <c r="E53" s="12" t="s">
        <v>25</v>
      </c>
      <c r="F53" s="13">
        <v>176</v>
      </c>
      <c r="G53" s="14" t="s">
        <v>36</v>
      </c>
      <c r="H53" s="12">
        <v>1642</v>
      </c>
      <c r="I53" s="17" t="s">
        <v>26</v>
      </c>
    </row>
    <row r="54" spans="1:9" ht="15.75">
      <c r="A54" s="3">
        <v>48</v>
      </c>
      <c r="B54" s="9" t="s">
        <v>191</v>
      </c>
      <c r="C54" s="10" t="s">
        <v>192</v>
      </c>
      <c r="D54" s="11">
        <v>37133</v>
      </c>
      <c r="E54" s="12" t="s">
        <v>25</v>
      </c>
      <c r="F54" s="13">
        <v>3</v>
      </c>
      <c r="G54" s="14" t="s">
        <v>67</v>
      </c>
      <c r="H54" s="12">
        <v>1687</v>
      </c>
      <c r="I54" s="17" t="s">
        <v>26</v>
      </c>
    </row>
    <row r="55" spans="1:9" ht="15.75">
      <c r="A55" s="3">
        <v>49</v>
      </c>
      <c r="B55" s="9" t="s">
        <v>193</v>
      </c>
      <c r="C55" s="10" t="s">
        <v>194</v>
      </c>
      <c r="D55" s="11">
        <v>42730</v>
      </c>
      <c r="E55" s="12" t="s">
        <v>42</v>
      </c>
      <c r="F55" s="13">
        <v>248</v>
      </c>
      <c r="G55" s="14" t="s">
        <v>195</v>
      </c>
      <c r="H55" s="12">
        <v>1913.5</v>
      </c>
      <c r="I55" s="17" t="s">
        <v>14</v>
      </c>
    </row>
    <row r="56" spans="1:9" ht="15.75">
      <c r="A56" s="3">
        <v>50</v>
      </c>
      <c r="B56" s="9" t="s">
        <v>196</v>
      </c>
      <c r="C56" s="10" t="s">
        <v>197</v>
      </c>
      <c r="D56" s="11">
        <v>41997</v>
      </c>
      <c r="E56" s="12" t="s">
        <v>23</v>
      </c>
      <c r="F56" s="13">
        <v>1462</v>
      </c>
      <c r="G56" s="14" t="s">
        <v>198</v>
      </c>
      <c r="H56" s="12">
        <v>7297.1</v>
      </c>
      <c r="I56" s="17" t="s">
        <v>15</v>
      </c>
    </row>
    <row r="57" spans="1:9" ht="15.75">
      <c r="A57" s="3">
        <v>51</v>
      </c>
      <c r="B57" s="9" t="s">
        <v>199</v>
      </c>
      <c r="C57" s="10" t="s">
        <v>200</v>
      </c>
      <c r="D57" s="11">
        <v>39701</v>
      </c>
      <c r="E57" s="12" t="s">
        <v>20</v>
      </c>
      <c r="F57" s="13">
        <v>28</v>
      </c>
      <c r="G57" s="14" t="s">
        <v>201</v>
      </c>
      <c r="H57" s="12">
        <v>749.6</v>
      </c>
      <c r="I57" s="17" t="s">
        <v>15</v>
      </c>
    </row>
    <row r="58" spans="1:9" ht="15.75">
      <c r="A58" s="3">
        <v>52</v>
      </c>
      <c r="B58" s="9" t="s">
        <v>202</v>
      </c>
      <c r="C58" s="10" t="s">
        <v>203</v>
      </c>
      <c r="D58" s="11">
        <v>37575</v>
      </c>
      <c r="E58" s="12" t="s">
        <v>20</v>
      </c>
      <c r="F58" s="13">
        <v>102</v>
      </c>
      <c r="G58" s="14" t="s">
        <v>50</v>
      </c>
      <c r="H58" s="12">
        <v>397</v>
      </c>
      <c r="I58" s="17" t="s">
        <v>65</v>
      </c>
    </row>
    <row r="59" spans="1:9" ht="15.75">
      <c r="A59" s="3">
        <v>53</v>
      </c>
      <c r="B59" s="9" t="s">
        <v>204</v>
      </c>
      <c r="C59" s="10" t="s">
        <v>205</v>
      </c>
      <c r="D59" s="11">
        <v>44711</v>
      </c>
      <c r="E59" s="12" t="s">
        <v>34</v>
      </c>
      <c r="F59" s="12">
        <v>41</v>
      </c>
      <c r="G59" s="13">
        <v>54</v>
      </c>
      <c r="H59" s="14" t="s">
        <v>206</v>
      </c>
      <c r="I59" s="17" t="s">
        <v>15</v>
      </c>
    </row>
    <row r="60" spans="1:9" ht="15.75">
      <c r="A60" s="3">
        <v>54</v>
      </c>
      <c r="B60" s="9" t="s">
        <v>207</v>
      </c>
      <c r="C60" s="10" t="s">
        <v>208</v>
      </c>
      <c r="D60" s="11">
        <v>44748</v>
      </c>
      <c r="E60" s="12" t="s">
        <v>34</v>
      </c>
      <c r="F60" s="13" t="s">
        <v>209</v>
      </c>
      <c r="G60" s="14" t="s">
        <v>39</v>
      </c>
      <c r="H60" s="12">
        <f>13984.8+8027.5</f>
        <v>22012.3</v>
      </c>
      <c r="I60" s="17" t="s">
        <v>22</v>
      </c>
    </row>
    <row r="61" spans="1:9" ht="15.75">
      <c r="A61" s="3">
        <v>55</v>
      </c>
      <c r="B61" s="9" t="s">
        <v>210</v>
      </c>
      <c r="C61" s="10" t="s">
        <v>211</v>
      </c>
      <c r="D61" s="11">
        <v>44698</v>
      </c>
      <c r="E61" s="12" t="s">
        <v>45</v>
      </c>
      <c r="F61" s="18">
        <v>30236</v>
      </c>
      <c r="G61" s="14" t="s">
        <v>212</v>
      </c>
      <c r="H61" s="12">
        <f>1364.7+391.5</f>
        <v>1756.2</v>
      </c>
      <c r="I61" s="17" t="s">
        <v>15</v>
      </c>
    </row>
    <row r="62" spans="1:9" ht="31.5">
      <c r="A62" s="3">
        <v>56</v>
      </c>
      <c r="B62" s="9" t="s">
        <v>213</v>
      </c>
      <c r="C62" s="10" t="s">
        <v>214</v>
      </c>
      <c r="D62" s="11">
        <v>44670</v>
      </c>
      <c r="E62" s="12" t="s">
        <v>32</v>
      </c>
      <c r="F62" s="13">
        <v>336</v>
      </c>
      <c r="G62" s="14" t="s">
        <v>39</v>
      </c>
      <c r="H62" s="12">
        <v>1590.8</v>
      </c>
      <c r="I62" s="17" t="s">
        <v>15</v>
      </c>
    </row>
    <row r="63" spans="1:9" ht="15.75">
      <c r="A63" s="3">
        <v>57</v>
      </c>
      <c r="B63" s="9" t="s">
        <v>215</v>
      </c>
      <c r="C63" s="10" t="s">
        <v>216</v>
      </c>
      <c r="D63" s="11">
        <v>36500</v>
      </c>
      <c r="E63" s="12" t="s">
        <v>13</v>
      </c>
      <c r="F63" s="13" t="s">
        <v>217</v>
      </c>
      <c r="G63" s="14" t="s">
        <v>218</v>
      </c>
      <c r="H63" s="12">
        <f>2226+3776+4620</f>
        <v>10622</v>
      </c>
      <c r="I63" s="17" t="s">
        <v>219</v>
      </c>
    </row>
    <row r="64" spans="1:9" ht="31.5">
      <c r="A64" s="3">
        <v>58</v>
      </c>
      <c r="B64" s="9" t="s">
        <v>220</v>
      </c>
      <c r="C64" s="10" t="s">
        <v>221</v>
      </c>
      <c r="D64" s="11">
        <v>44670</v>
      </c>
      <c r="E64" s="12" t="s">
        <v>32</v>
      </c>
      <c r="F64" s="13">
        <v>335</v>
      </c>
      <c r="G64" s="14" t="s">
        <v>39</v>
      </c>
      <c r="H64" s="12">
        <v>1929</v>
      </c>
      <c r="I64" s="17" t="s">
        <v>15</v>
      </c>
    </row>
    <row r="65" spans="1:9" ht="15.75">
      <c r="A65" s="3">
        <v>59</v>
      </c>
      <c r="B65" s="9" t="s">
        <v>222</v>
      </c>
      <c r="C65" s="10" t="s">
        <v>223</v>
      </c>
      <c r="D65" s="11">
        <v>40438</v>
      </c>
      <c r="E65" s="12" t="s">
        <v>52</v>
      </c>
      <c r="F65" s="13">
        <v>41</v>
      </c>
      <c r="G65" s="14" t="s">
        <v>224</v>
      </c>
      <c r="H65" s="12">
        <v>852.2</v>
      </c>
      <c r="I65" s="17" t="s">
        <v>18</v>
      </c>
    </row>
    <row r="66" spans="1:9" ht="15.75">
      <c r="A66" s="3">
        <v>60</v>
      </c>
      <c r="B66" s="9" t="s">
        <v>225</v>
      </c>
      <c r="C66" s="10" t="s">
        <v>226</v>
      </c>
      <c r="D66" s="11">
        <v>39452</v>
      </c>
      <c r="E66" s="12" t="s">
        <v>13</v>
      </c>
      <c r="F66" s="13">
        <v>115</v>
      </c>
      <c r="G66" s="14" t="s">
        <v>36</v>
      </c>
      <c r="H66" s="12">
        <v>187.6</v>
      </c>
      <c r="I66" s="17" t="s">
        <v>15</v>
      </c>
    </row>
    <row r="67" spans="1:9" ht="15.75">
      <c r="A67" s="3">
        <v>61</v>
      </c>
      <c r="B67" s="9" t="s">
        <v>227</v>
      </c>
      <c r="C67" s="10" t="s">
        <v>228</v>
      </c>
      <c r="D67" s="11">
        <v>43797</v>
      </c>
      <c r="E67" s="12" t="s">
        <v>20</v>
      </c>
      <c r="F67" s="13">
        <v>646</v>
      </c>
      <c r="G67" s="14" t="s">
        <v>229</v>
      </c>
      <c r="H67" s="12">
        <v>270.39999999999998</v>
      </c>
      <c r="I67" s="17" t="s">
        <v>21</v>
      </c>
    </row>
    <row r="68" spans="1:9" ht="15.75">
      <c r="A68" s="3">
        <v>62</v>
      </c>
      <c r="B68" s="9" t="s">
        <v>230</v>
      </c>
      <c r="C68" s="10" t="s">
        <v>231</v>
      </c>
      <c r="D68" s="11">
        <v>40715</v>
      </c>
      <c r="E68" s="12" t="s">
        <v>35</v>
      </c>
      <c r="F68" s="13">
        <v>615</v>
      </c>
      <c r="G68" s="14" t="s">
        <v>57</v>
      </c>
      <c r="H68" s="12">
        <v>323</v>
      </c>
      <c r="I68" s="17" t="s">
        <v>14</v>
      </c>
    </row>
    <row r="69" spans="1:9" ht="15.75">
      <c r="A69" s="3">
        <v>63</v>
      </c>
      <c r="B69" s="9" t="s">
        <v>232</v>
      </c>
      <c r="C69" s="10" t="s">
        <v>233</v>
      </c>
      <c r="D69" s="11">
        <v>37249</v>
      </c>
      <c r="E69" s="12" t="s">
        <v>35</v>
      </c>
      <c r="F69" s="13">
        <v>81</v>
      </c>
      <c r="G69" s="14" t="s">
        <v>66</v>
      </c>
      <c r="H69" s="12">
        <v>6360</v>
      </c>
      <c r="I69" s="17" t="s">
        <v>26</v>
      </c>
    </row>
    <row r="70" spans="1:9" ht="15.75">
      <c r="A70" s="3">
        <v>64</v>
      </c>
      <c r="B70" s="9" t="s">
        <v>234</v>
      </c>
      <c r="C70" s="10" t="s">
        <v>235</v>
      </c>
      <c r="D70" s="11">
        <v>37256</v>
      </c>
      <c r="E70" s="12" t="s">
        <v>35</v>
      </c>
      <c r="F70" s="13">
        <v>64</v>
      </c>
      <c r="G70" s="14" t="s">
        <v>201</v>
      </c>
      <c r="H70" s="12">
        <v>1683</v>
      </c>
      <c r="I70" s="17" t="s">
        <v>26</v>
      </c>
    </row>
    <row r="71" spans="1:9" ht="15.75">
      <c r="A71" s="3">
        <v>65</v>
      </c>
      <c r="B71" s="9" t="s">
        <v>236</v>
      </c>
      <c r="C71" s="10" t="s">
        <v>237</v>
      </c>
      <c r="D71" s="11">
        <v>37253</v>
      </c>
      <c r="E71" s="12" t="s">
        <v>13</v>
      </c>
      <c r="F71" s="13">
        <v>157</v>
      </c>
      <c r="G71" s="14" t="s">
        <v>238</v>
      </c>
      <c r="H71" s="12">
        <v>3352</v>
      </c>
      <c r="I71" s="17" t="s">
        <v>26</v>
      </c>
    </row>
    <row r="72" spans="1:9" ht="15.75">
      <c r="A72" s="3">
        <v>66</v>
      </c>
      <c r="B72" s="9" t="s">
        <v>239</v>
      </c>
      <c r="C72" s="10" t="s">
        <v>240</v>
      </c>
      <c r="D72" s="11">
        <v>37207</v>
      </c>
      <c r="E72" s="12" t="s">
        <v>28</v>
      </c>
      <c r="F72" s="13">
        <v>39</v>
      </c>
      <c r="G72" s="14" t="s">
        <v>36</v>
      </c>
      <c r="H72" s="12">
        <v>962</v>
      </c>
      <c r="I72" s="17" t="s">
        <v>26</v>
      </c>
    </row>
    <row r="73" spans="1:9" ht="15.75">
      <c r="A73" s="3">
        <v>67</v>
      </c>
      <c r="B73" s="9" t="s">
        <v>241</v>
      </c>
      <c r="C73" s="10" t="s">
        <v>242</v>
      </c>
      <c r="D73" s="11">
        <v>37182</v>
      </c>
      <c r="E73" s="12" t="s">
        <v>42</v>
      </c>
      <c r="F73" s="13">
        <v>44</v>
      </c>
      <c r="G73" s="14" t="s">
        <v>36</v>
      </c>
      <c r="H73" s="12">
        <v>6257</v>
      </c>
      <c r="I73" s="17" t="s">
        <v>26</v>
      </c>
    </row>
    <row r="74" spans="1:9" ht="15.75">
      <c r="A74" s="3">
        <v>68</v>
      </c>
      <c r="B74" s="9" t="s">
        <v>243</v>
      </c>
      <c r="C74" s="10" t="s">
        <v>244</v>
      </c>
      <c r="D74" s="11">
        <v>44398</v>
      </c>
      <c r="E74" s="12" t="s">
        <v>19</v>
      </c>
      <c r="F74" s="18">
        <v>547</v>
      </c>
      <c r="G74" s="14" t="s">
        <v>70</v>
      </c>
      <c r="H74" s="12">
        <v>97.8</v>
      </c>
      <c r="I74" s="17" t="s">
        <v>15</v>
      </c>
    </row>
    <row r="75" spans="1:9" ht="15.75">
      <c r="A75" s="3">
        <v>69</v>
      </c>
      <c r="B75" s="9" t="s">
        <v>243</v>
      </c>
      <c r="C75" s="10" t="s">
        <v>245</v>
      </c>
      <c r="D75" s="11">
        <v>44714</v>
      </c>
      <c r="E75" s="12" t="s">
        <v>19</v>
      </c>
      <c r="F75" s="13">
        <v>1990</v>
      </c>
      <c r="G75" s="14" t="s">
        <v>70</v>
      </c>
      <c r="H75" s="12">
        <v>656.1</v>
      </c>
      <c r="I75" s="17" t="s">
        <v>15</v>
      </c>
    </row>
    <row r="76" spans="1:9" ht="15.75">
      <c r="A76" s="3">
        <v>70</v>
      </c>
      <c r="B76" s="9" t="s">
        <v>246</v>
      </c>
      <c r="C76" s="10" t="s">
        <v>247</v>
      </c>
      <c r="D76" s="11">
        <v>36181</v>
      </c>
      <c r="E76" s="12" t="s">
        <v>35</v>
      </c>
      <c r="F76" s="13">
        <v>10</v>
      </c>
      <c r="G76" s="14" t="s">
        <v>248</v>
      </c>
      <c r="H76" s="12">
        <v>752</v>
      </c>
      <c r="I76" s="17" t="s">
        <v>26</v>
      </c>
    </row>
    <row r="77" spans="1:9" ht="15.75">
      <c r="A77" s="3">
        <v>71</v>
      </c>
      <c r="B77" s="9" t="s">
        <v>249</v>
      </c>
      <c r="C77" s="10" t="s">
        <v>250</v>
      </c>
      <c r="D77" s="11">
        <v>37133</v>
      </c>
      <c r="E77" s="12" t="s">
        <v>25</v>
      </c>
      <c r="F77" s="13">
        <v>46</v>
      </c>
      <c r="G77" s="14" t="s">
        <v>60</v>
      </c>
      <c r="H77" s="12">
        <v>2452</v>
      </c>
      <c r="I77" s="17" t="s">
        <v>26</v>
      </c>
    </row>
    <row r="78" spans="1:9" ht="15.75">
      <c r="A78" s="3">
        <v>72</v>
      </c>
      <c r="B78" s="9" t="s">
        <v>251</v>
      </c>
      <c r="C78" s="10" t="s">
        <v>252</v>
      </c>
      <c r="D78" s="11">
        <v>36482</v>
      </c>
      <c r="E78" s="12" t="s">
        <v>25</v>
      </c>
      <c r="F78" s="13">
        <v>2</v>
      </c>
      <c r="G78" s="14" t="s">
        <v>46</v>
      </c>
      <c r="H78" s="12">
        <v>12777</v>
      </c>
      <c r="I78" s="17" t="s">
        <v>16</v>
      </c>
    </row>
    <row r="79" spans="1:9" ht="15.75">
      <c r="A79" s="3">
        <v>73</v>
      </c>
      <c r="B79" s="9" t="s">
        <v>253</v>
      </c>
      <c r="C79" s="10" t="s">
        <v>254</v>
      </c>
      <c r="D79" s="11">
        <v>33954</v>
      </c>
      <c r="E79" s="12" t="s">
        <v>37</v>
      </c>
      <c r="F79" s="13">
        <v>184</v>
      </c>
      <c r="G79" s="14" t="s">
        <v>36</v>
      </c>
      <c r="H79" s="12">
        <v>293</v>
      </c>
      <c r="I79" s="17" t="s">
        <v>107</v>
      </c>
    </row>
    <row r="80" spans="1:9" ht="15.75">
      <c r="A80" s="3">
        <v>74</v>
      </c>
      <c r="B80" s="9" t="s">
        <v>255</v>
      </c>
      <c r="C80" s="10" t="s">
        <v>256</v>
      </c>
      <c r="D80" s="11">
        <v>38821</v>
      </c>
      <c r="E80" s="12" t="s">
        <v>45</v>
      </c>
      <c r="F80" s="13">
        <v>12</v>
      </c>
      <c r="G80" s="14" t="s">
        <v>257</v>
      </c>
      <c r="H80" s="12">
        <v>252</v>
      </c>
      <c r="I80" s="17" t="s">
        <v>18</v>
      </c>
    </row>
    <row r="81" spans="1:9" ht="31.5">
      <c r="A81" s="3">
        <v>75</v>
      </c>
      <c r="B81" s="9" t="s">
        <v>258</v>
      </c>
      <c r="C81" s="10" t="s">
        <v>259</v>
      </c>
      <c r="D81" s="11">
        <v>40569</v>
      </c>
      <c r="E81" s="12" t="s">
        <v>32</v>
      </c>
      <c r="F81" s="13">
        <v>30</v>
      </c>
      <c r="G81" s="14" t="s">
        <v>50</v>
      </c>
      <c r="H81" s="12">
        <v>7720</v>
      </c>
      <c r="I81" s="17" t="s">
        <v>33</v>
      </c>
    </row>
    <row r="82" spans="1:9" ht="15.75">
      <c r="A82" s="3">
        <v>76</v>
      </c>
      <c r="B82" s="9" t="s">
        <v>260</v>
      </c>
      <c r="C82" s="10" t="s">
        <v>261</v>
      </c>
      <c r="D82" s="11">
        <v>44694</v>
      </c>
      <c r="E82" s="12" t="s">
        <v>45</v>
      </c>
      <c r="F82" s="13">
        <v>26</v>
      </c>
      <c r="G82" s="14" t="s">
        <v>257</v>
      </c>
      <c r="H82" s="12">
        <v>575</v>
      </c>
      <c r="I82" s="17" t="s">
        <v>33</v>
      </c>
    </row>
    <row r="83" spans="1:9" ht="15.75">
      <c r="A83" s="3">
        <v>77</v>
      </c>
      <c r="B83" s="9" t="s">
        <v>262</v>
      </c>
      <c r="C83" s="10" t="s">
        <v>263</v>
      </c>
      <c r="D83" s="11">
        <v>43493</v>
      </c>
      <c r="E83" s="12" t="s">
        <v>17</v>
      </c>
      <c r="F83" s="13">
        <v>221</v>
      </c>
      <c r="G83" s="14" t="s">
        <v>70</v>
      </c>
      <c r="H83" s="12">
        <v>11772.4</v>
      </c>
      <c r="I83" s="17" t="s">
        <v>264</v>
      </c>
    </row>
    <row r="84" spans="1:9" ht="15.75">
      <c r="A84" s="3">
        <v>78</v>
      </c>
      <c r="B84" s="9" t="s">
        <v>265</v>
      </c>
      <c r="C84" s="10" t="s">
        <v>266</v>
      </c>
      <c r="D84" s="11">
        <v>42677</v>
      </c>
      <c r="E84" s="12" t="s">
        <v>17</v>
      </c>
      <c r="F84" s="13">
        <v>124</v>
      </c>
      <c r="G84" s="14" t="s">
        <v>53</v>
      </c>
      <c r="H84" s="12">
        <v>172.7</v>
      </c>
      <c r="I84" s="17" t="s">
        <v>33</v>
      </c>
    </row>
    <row r="85" spans="1:9" ht="31.5">
      <c r="A85" s="3">
        <v>79</v>
      </c>
      <c r="B85" s="9" t="s">
        <v>267</v>
      </c>
      <c r="C85" s="10" t="s">
        <v>268</v>
      </c>
      <c r="D85" s="11">
        <v>43797</v>
      </c>
      <c r="E85" s="12" t="s">
        <v>43</v>
      </c>
      <c r="F85" s="13">
        <v>242</v>
      </c>
      <c r="G85" s="14" t="s">
        <v>55</v>
      </c>
      <c r="H85" s="12">
        <v>60.6</v>
      </c>
      <c r="I85" s="17" t="s">
        <v>18</v>
      </c>
    </row>
    <row r="86" spans="1:9" ht="15.75">
      <c r="A86" s="3">
        <v>80</v>
      </c>
      <c r="B86" s="9" t="s">
        <v>269</v>
      </c>
      <c r="C86" s="10" t="s">
        <v>270</v>
      </c>
      <c r="D86" s="11">
        <v>41844</v>
      </c>
      <c r="E86" s="12" t="s">
        <v>42</v>
      </c>
      <c r="F86" s="13">
        <v>180</v>
      </c>
      <c r="G86" s="14" t="s">
        <v>38</v>
      </c>
      <c r="H86" s="12">
        <v>3800.9</v>
      </c>
      <c r="I86" s="17" t="s">
        <v>14</v>
      </c>
    </row>
    <row r="87" spans="1:9" ht="15.75">
      <c r="A87" s="3">
        <v>81</v>
      </c>
      <c r="B87" s="9" t="s">
        <v>271</v>
      </c>
      <c r="C87" s="10" t="s">
        <v>272</v>
      </c>
      <c r="D87" s="11">
        <v>44749</v>
      </c>
      <c r="E87" s="12" t="s">
        <v>34</v>
      </c>
      <c r="F87" s="13">
        <v>235</v>
      </c>
      <c r="G87" s="14" t="s">
        <v>71</v>
      </c>
      <c r="H87" s="12">
        <v>402.4</v>
      </c>
      <c r="I87" s="17" t="s">
        <v>18</v>
      </c>
    </row>
    <row r="88" spans="1:9" ht="15.75">
      <c r="A88" s="3">
        <v>82</v>
      </c>
      <c r="B88" s="9" t="s">
        <v>273</v>
      </c>
      <c r="C88" s="10" t="s">
        <v>274</v>
      </c>
      <c r="D88" s="11">
        <v>43438</v>
      </c>
      <c r="E88" s="12" t="s">
        <v>19</v>
      </c>
      <c r="F88" s="13">
        <v>514</v>
      </c>
      <c r="G88" s="14" t="s">
        <v>56</v>
      </c>
      <c r="H88" s="12">
        <v>529.4</v>
      </c>
      <c r="I88" s="17" t="s">
        <v>14</v>
      </c>
    </row>
    <row r="89" spans="1:9" ht="15.75">
      <c r="A89" s="3">
        <v>83</v>
      </c>
      <c r="B89" s="9" t="s">
        <v>275</v>
      </c>
      <c r="C89" s="10" t="s">
        <v>276</v>
      </c>
      <c r="D89" s="11">
        <v>39195</v>
      </c>
      <c r="E89" s="12" t="s">
        <v>17</v>
      </c>
      <c r="F89" s="13" t="s">
        <v>277</v>
      </c>
      <c r="G89" s="14" t="s">
        <v>56</v>
      </c>
      <c r="H89" s="12">
        <v>125</v>
      </c>
      <c r="I89" s="17" t="s">
        <v>18</v>
      </c>
    </row>
    <row r="90" spans="1:9" ht="15.75">
      <c r="A90" s="3">
        <v>84</v>
      </c>
      <c r="B90" s="9" t="s">
        <v>278</v>
      </c>
      <c r="C90" s="10" t="s">
        <v>279</v>
      </c>
      <c r="D90" s="11">
        <v>38476</v>
      </c>
      <c r="E90" s="12" t="s">
        <v>17</v>
      </c>
      <c r="F90" s="13">
        <v>88</v>
      </c>
      <c r="G90" s="14" t="s">
        <v>257</v>
      </c>
      <c r="H90" s="12">
        <v>132.5</v>
      </c>
      <c r="I90" s="17" t="s">
        <v>18</v>
      </c>
    </row>
    <row r="91" spans="1:9" ht="15.75">
      <c r="A91" s="3">
        <v>85</v>
      </c>
      <c r="B91" s="9" t="s">
        <v>280</v>
      </c>
      <c r="C91" s="10" t="s">
        <v>281</v>
      </c>
      <c r="D91" s="11">
        <v>38943</v>
      </c>
      <c r="E91" s="12" t="s">
        <v>25</v>
      </c>
      <c r="F91" s="13">
        <v>15</v>
      </c>
      <c r="G91" s="14" t="s">
        <v>66</v>
      </c>
      <c r="H91" s="12">
        <v>3055</v>
      </c>
      <c r="I91" s="17" t="s">
        <v>22</v>
      </c>
    </row>
    <row r="92" spans="1:9" ht="15.75">
      <c r="A92" s="3">
        <v>86</v>
      </c>
      <c r="B92" s="9" t="s">
        <v>280</v>
      </c>
      <c r="C92" s="10" t="s">
        <v>282</v>
      </c>
      <c r="D92" s="11">
        <v>38943</v>
      </c>
      <c r="E92" s="12" t="s">
        <v>25</v>
      </c>
      <c r="F92" s="13">
        <v>10</v>
      </c>
      <c r="G92" s="14" t="s">
        <v>66</v>
      </c>
      <c r="H92" s="12">
        <v>10741</v>
      </c>
      <c r="I92" s="17" t="s">
        <v>22</v>
      </c>
    </row>
    <row r="93" spans="1:9" ht="15.75">
      <c r="A93" s="3">
        <v>87</v>
      </c>
      <c r="B93" s="9" t="s">
        <v>283</v>
      </c>
      <c r="C93" s="10" t="s">
        <v>284</v>
      </c>
      <c r="D93" s="11">
        <v>38712</v>
      </c>
      <c r="E93" s="12" t="s">
        <v>20</v>
      </c>
      <c r="F93" s="13" t="s">
        <v>285</v>
      </c>
      <c r="G93" s="14" t="s">
        <v>50</v>
      </c>
      <c r="H93" s="12">
        <v>576</v>
      </c>
      <c r="I93" s="17" t="s">
        <v>286</v>
      </c>
    </row>
    <row r="94" spans="1:9" ht="15.75">
      <c r="A94" s="3">
        <v>88</v>
      </c>
      <c r="B94" s="9" t="s">
        <v>287</v>
      </c>
      <c r="C94" s="10" t="s">
        <v>288</v>
      </c>
      <c r="D94" s="11">
        <v>38621</v>
      </c>
      <c r="E94" s="12" t="s">
        <v>20</v>
      </c>
      <c r="F94" s="13">
        <v>114</v>
      </c>
      <c r="G94" s="14" t="s">
        <v>44</v>
      </c>
      <c r="H94" s="12">
        <v>5024</v>
      </c>
      <c r="I94" s="17" t="s">
        <v>15</v>
      </c>
    </row>
    <row r="95" spans="1:9" ht="15.75">
      <c r="A95" s="3">
        <v>89</v>
      </c>
      <c r="B95" s="9" t="s">
        <v>289</v>
      </c>
      <c r="C95" s="10" t="s">
        <v>290</v>
      </c>
      <c r="D95" s="11">
        <v>43609</v>
      </c>
      <c r="E95" s="12" t="s">
        <v>45</v>
      </c>
      <c r="F95" s="13">
        <v>203</v>
      </c>
      <c r="G95" s="14" t="s">
        <v>148</v>
      </c>
      <c r="H95" s="12">
        <v>299.2</v>
      </c>
      <c r="I95" s="17" t="s">
        <v>33</v>
      </c>
    </row>
    <row r="96" spans="1:9" ht="15.75">
      <c r="A96" s="3">
        <v>90</v>
      </c>
      <c r="B96" s="9" t="s">
        <v>291</v>
      </c>
      <c r="C96" s="10" t="s">
        <v>292</v>
      </c>
      <c r="D96" s="11">
        <v>42184</v>
      </c>
      <c r="E96" s="12" t="s">
        <v>64</v>
      </c>
      <c r="F96" s="13">
        <v>59</v>
      </c>
      <c r="G96" s="14" t="s">
        <v>56</v>
      </c>
      <c r="H96" s="12">
        <v>702.7</v>
      </c>
      <c r="I96" s="17" t="s">
        <v>33</v>
      </c>
    </row>
    <row r="97" spans="1:9" ht="15.75">
      <c r="A97" s="3">
        <v>91</v>
      </c>
      <c r="B97" s="9" t="s">
        <v>293</v>
      </c>
      <c r="C97" s="10" t="s">
        <v>294</v>
      </c>
      <c r="D97" s="11">
        <v>40693</v>
      </c>
      <c r="E97" s="12" t="s">
        <v>19</v>
      </c>
      <c r="F97" s="13">
        <v>84</v>
      </c>
      <c r="G97" s="14" t="s">
        <v>51</v>
      </c>
      <c r="H97" s="12">
        <v>114</v>
      </c>
      <c r="I97" s="17" t="s">
        <v>24</v>
      </c>
    </row>
    <row r="98" spans="1:9" ht="15.75">
      <c r="A98" s="3">
        <v>92</v>
      </c>
      <c r="B98" s="9" t="s">
        <v>293</v>
      </c>
      <c r="C98" s="10" t="s">
        <v>295</v>
      </c>
      <c r="D98" s="11">
        <v>40693</v>
      </c>
      <c r="E98" s="12" t="s">
        <v>19</v>
      </c>
      <c r="F98" s="13">
        <v>86</v>
      </c>
      <c r="G98" s="14" t="s">
        <v>51</v>
      </c>
      <c r="H98" s="12">
        <v>181</v>
      </c>
      <c r="I98" s="17" t="s">
        <v>24</v>
      </c>
    </row>
    <row r="99" spans="1:9" ht="15.75">
      <c r="A99" s="3">
        <v>93</v>
      </c>
      <c r="B99" s="9" t="s">
        <v>293</v>
      </c>
      <c r="C99" s="10" t="s">
        <v>296</v>
      </c>
      <c r="D99" s="11">
        <v>40693</v>
      </c>
      <c r="E99" s="12" t="s">
        <v>19</v>
      </c>
      <c r="F99" s="13">
        <v>91</v>
      </c>
      <c r="G99" s="14" t="s">
        <v>51</v>
      </c>
      <c r="H99" s="12">
        <v>163</v>
      </c>
      <c r="I99" s="17" t="s">
        <v>24</v>
      </c>
    </row>
    <row r="100" spans="1:9" ht="15.75">
      <c r="A100" s="3">
        <v>94</v>
      </c>
      <c r="B100" s="9" t="s">
        <v>293</v>
      </c>
      <c r="C100" s="10" t="s">
        <v>297</v>
      </c>
      <c r="D100" s="11">
        <v>40693</v>
      </c>
      <c r="E100" s="12" t="s">
        <v>19</v>
      </c>
      <c r="F100" s="13">
        <v>92</v>
      </c>
      <c r="G100" s="14" t="s">
        <v>51</v>
      </c>
      <c r="H100" s="12">
        <v>189</v>
      </c>
      <c r="I100" s="17" t="s">
        <v>24</v>
      </c>
    </row>
    <row r="101" spans="1:9" ht="15.75">
      <c r="A101" s="3">
        <v>95</v>
      </c>
      <c r="B101" s="9" t="s">
        <v>293</v>
      </c>
      <c r="C101" s="10" t="s">
        <v>298</v>
      </c>
      <c r="D101" s="11">
        <v>40693</v>
      </c>
      <c r="E101" s="12" t="s">
        <v>19</v>
      </c>
      <c r="F101" s="13">
        <v>93</v>
      </c>
      <c r="G101" s="14" t="s">
        <v>51</v>
      </c>
      <c r="H101" s="12">
        <v>53</v>
      </c>
      <c r="I101" s="17" t="s">
        <v>24</v>
      </c>
    </row>
    <row r="102" spans="1:9" ht="31.5">
      <c r="A102" s="3">
        <v>96</v>
      </c>
      <c r="B102" s="9" t="s">
        <v>299</v>
      </c>
      <c r="C102" s="10" t="s">
        <v>300</v>
      </c>
      <c r="D102" s="11">
        <v>40721</v>
      </c>
      <c r="E102" s="12" t="s">
        <v>32</v>
      </c>
      <c r="F102" s="13">
        <v>11</v>
      </c>
      <c r="G102" s="14" t="s">
        <v>301</v>
      </c>
      <c r="H102" s="12">
        <v>1061.7</v>
      </c>
      <c r="I102" s="17" t="s">
        <v>33</v>
      </c>
    </row>
    <row r="103" spans="1:9" ht="15.75">
      <c r="A103" s="3">
        <v>97</v>
      </c>
      <c r="B103" s="9" t="s">
        <v>302</v>
      </c>
      <c r="C103" s="10" t="s">
        <v>303</v>
      </c>
      <c r="D103" s="11">
        <v>43201</v>
      </c>
      <c r="E103" s="12" t="s">
        <v>19</v>
      </c>
      <c r="F103" s="13">
        <v>392</v>
      </c>
      <c r="G103" s="14" t="s">
        <v>41</v>
      </c>
      <c r="H103" s="12">
        <v>3090</v>
      </c>
      <c r="I103" s="17" t="s">
        <v>14</v>
      </c>
    </row>
    <row r="104" spans="1:9" ht="15.75">
      <c r="A104" s="3">
        <v>98</v>
      </c>
      <c r="B104" s="9" t="s">
        <v>304</v>
      </c>
      <c r="C104" s="10" t="s">
        <v>305</v>
      </c>
      <c r="D104" s="11">
        <v>41997</v>
      </c>
      <c r="E104" s="12" t="s">
        <v>23</v>
      </c>
      <c r="F104" s="13">
        <v>428</v>
      </c>
      <c r="G104" s="14" t="s">
        <v>41</v>
      </c>
      <c r="H104" s="12">
        <v>6389.2</v>
      </c>
      <c r="I104" s="17" t="s">
        <v>14</v>
      </c>
    </row>
    <row r="105" spans="1:9" ht="15.75">
      <c r="A105" s="3">
        <v>99</v>
      </c>
      <c r="B105" s="9" t="s">
        <v>306</v>
      </c>
      <c r="C105" s="10" t="s">
        <v>307</v>
      </c>
      <c r="D105" s="11">
        <v>41687</v>
      </c>
      <c r="E105" s="12" t="s">
        <v>35</v>
      </c>
      <c r="F105" s="13">
        <v>888</v>
      </c>
      <c r="G105" s="14" t="s">
        <v>57</v>
      </c>
      <c r="H105" s="12">
        <v>2055.4</v>
      </c>
      <c r="I105" s="17" t="s">
        <v>14</v>
      </c>
    </row>
    <row r="106" spans="1:9" ht="15.75">
      <c r="A106" s="3">
        <v>100</v>
      </c>
      <c r="B106" s="9" t="s">
        <v>308</v>
      </c>
      <c r="C106" s="10" t="s">
        <v>309</v>
      </c>
      <c r="D106" s="11">
        <v>37133</v>
      </c>
      <c r="E106" s="12" t="s">
        <v>25</v>
      </c>
      <c r="F106" s="13">
        <v>2</v>
      </c>
      <c r="G106" s="14" t="s">
        <v>67</v>
      </c>
      <c r="H106" s="12">
        <v>1600</v>
      </c>
      <c r="I106" s="17" t="s">
        <v>26</v>
      </c>
    </row>
    <row r="107" spans="1:9" ht="15.75">
      <c r="A107" s="3">
        <v>101</v>
      </c>
      <c r="B107" s="9" t="s">
        <v>310</v>
      </c>
      <c r="C107" s="10" t="s">
        <v>311</v>
      </c>
      <c r="D107" s="11">
        <v>37133</v>
      </c>
      <c r="E107" s="12" t="s">
        <v>25</v>
      </c>
      <c r="F107" s="13">
        <v>72</v>
      </c>
      <c r="G107" s="14" t="s">
        <v>36</v>
      </c>
      <c r="H107" s="12">
        <v>1916</v>
      </c>
      <c r="I107" s="17" t="s">
        <v>26</v>
      </c>
    </row>
    <row r="108" spans="1:9" ht="15.75">
      <c r="A108" s="3">
        <v>102</v>
      </c>
      <c r="B108" s="9" t="s">
        <v>312</v>
      </c>
      <c r="C108" s="10" t="s">
        <v>313</v>
      </c>
      <c r="D108" s="11">
        <v>44760</v>
      </c>
      <c r="E108" s="12" t="s">
        <v>45</v>
      </c>
      <c r="F108" s="18">
        <v>1.7417517717824699E+38</v>
      </c>
      <c r="G108" s="14" t="s">
        <v>51</v>
      </c>
      <c r="H108" s="12">
        <f>524.5+566.1+833.2+781+537.7+777+767.5+989.8+991.2+924.5+1028.1+477.2+526.1</f>
        <v>9723.9000000000015</v>
      </c>
      <c r="I108" s="17" t="s">
        <v>24</v>
      </c>
    </row>
    <row r="109" spans="1:9" ht="15.75">
      <c r="A109" s="3">
        <v>103</v>
      </c>
      <c r="B109" s="9" t="s">
        <v>314</v>
      </c>
      <c r="C109" s="10" t="s">
        <v>315</v>
      </c>
      <c r="D109" s="11" t="s">
        <v>316</v>
      </c>
      <c r="E109" s="12" t="s">
        <v>52</v>
      </c>
      <c r="F109" s="13">
        <v>100</v>
      </c>
      <c r="G109" s="14" t="s">
        <v>73</v>
      </c>
      <c r="H109" s="12">
        <v>197.9</v>
      </c>
      <c r="I109" s="17" t="s">
        <v>18</v>
      </c>
    </row>
    <row r="110" spans="1:9" ht="15.75">
      <c r="A110" s="3">
        <v>104</v>
      </c>
      <c r="B110" s="9" t="s">
        <v>317</v>
      </c>
      <c r="C110" s="10" t="s">
        <v>318</v>
      </c>
      <c r="D110" s="11">
        <v>43903</v>
      </c>
      <c r="E110" s="12" t="s">
        <v>35</v>
      </c>
      <c r="F110" s="13">
        <v>969</v>
      </c>
      <c r="G110" s="14" t="s">
        <v>57</v>
      </c>
      <c r="H110" s="12">
        <v>1540.5</v>
      </c>
      <c r="I110" s="17" t="s">
        <v>22</v>
      </c>
    </row>
    <row r="111" spans="1:9" ht="15.75">
      <c r="A111" s="3">
        <v>105</v>
      </c>
      <c r="B111" s="9" t="s">
        <v>319</v>
      </c>
      <c r="C111" s="10" t="s">
        <v>320</v>
      </c>
      <c r="D111" s="11">
        <v>37249</v>
      </c>
      <c r="E111" s="12" t="s">
        <v>35</v>
      </c>
      <c r="F111" s="13">
        <v>53</v>
      </c>
      <c r="G111" s="14" t="s">
        <v>321</v>
      </c>
      <c r="H111" s="12">
        <v>4100</v>
      </c>
      <c r="I111" s="17" t="s">
        <v>26</v>
      </c>
    </row>
    <row r="112" spans="1:9" ht="15.75">
      <c r="A112" s="3">
        <v>106</v>
      </c>
      <c r="B112" s="9" t="s">
        <v>322</v>
      </c>
      <c r="C112" s="10" t="s">
        <v>323</v>
      </c>
      <c r="D112" s="11" t="s">
        <v>324</v>
      </c>
      <c r="E112" s="12" t="s">
        <v>42</v>
      </c>
      <c r="F112" s="13">
        <v>70</v>
      </c>
      <c r="G112" s="14" t="s">
        <v>39</v>
      </c>
      <c r="H112" s="12">
        <v>252</v>
      </c>
      <c r="I112" s="17" t="s">
        <v>29</v>
      </c>
    </row>
    <row r="113" spans="1:9" ht="15.75">
      <c r="A113" s="3">
        <v>107</v>
      </c>
      <c r="B113" s="9" t="s">
        <v>325</v>
      </c>
      <c r="C113" s="10" t="s">
        <v>326</v>
      </c>
      <c r="D113" s="11">
        <v>38580</v>
      </c>
      <c r="E113" s="12" t="s">
        <v>17</v>
      </c>
      <c r="F113" s="13">
        <v>84</v>
      </c>
      <c r="G113" s="14" t="s">
        <v>38</v>
      </c>
      <c r="H113" s="12">
        <v>355.7</v>
      </c>
      <c r="I113" s="17" t="s">
        <v>18</v>
      </c>
    </row>
    <row r="114" spans="1:9" ht="15.75">
      <c r="A114" s="3">
        <v>108</v>
      </c>
      <c r="B114" s="9" t="s">
        <v>327</v>
      </c>
      <c r="C114" s="10" t="s">
        <v>328</v>
      </c>
      <c r="D114" s="11">
        <v>39725</v>
      </c>
      <c r="E114" s="12" t="s">
        <v>45</v>
      </c>
      <c r="F114" s="13">
        <v>48</v>
      </c>
      <c r="G114" s="14" t="s">
        <v>72</v>
      </c>
      <c r="H114" s="12">
        <v>175</v>
      </c>
      <c r="I114" s="17" t="s">
        <v>15</v>
      </c>
    </row>
    <row r="115" spans="1:9" ht="31.5">
      <c r="A115" s="3">
        <v>109</v>
      </c>
      <c r="B115" s="9" t="s">
        <v>329</v>
      </c>
      <c r="C115" s="10" t="s">
        <v>330</v>
      </c>
      <c r="D115" s="11">
        <v>44714</v>
      </c>
      <c r="E115" s="12" t="s">
        <v>32</v>
      </c>
      <c r="F115" s="13">
        <v>94</v>
      </c>
      <c r="G115" s="14" t="s">
        <v>331</v>
      </c>
      <c r="H115" s="12">
        <v>1010</v>
      </c>
      <c r="I115" s="17" t="s">
        <v>33</v>
      </c>
    </row>
    <row r="116" spans="1:9" ht="31.5">
      <c r="A116" s="3">
        <v>110</v>
      </c>
      <c r="B116" s="9" t="s">
        <v>332</v>
      </c>
      <c r="C116" s="10" t="s">
        <v>333</v>
      </c>
      <c r="D116" s="11">
        <v>43353</v>
      </c>
      <c r="E116" s="12" t="s">
        <v>32</v>
      </c>
      <c r="F116" s="13">
        <v>29</v>
      </c>
      <c r="G116" s="14" t="s">
        <v>68</v>
      </c>
      <c r="H116" s="12">
        <v>1978.2</v>
      </c>
      <c r="I116" s="17" t="s">
        <v>33</v>
      </c>
    </row>
    <row r="117" spans="1:9" ht="15.75">
      <c r="A117" s="3">
        <v>111</v>
      </c>
      <c r="B117" s="9" t="s">
        <v>334</v>
      </c>
      <c r="C117" s="10" t="s">
        <v>335</v>
      </c>
      <c r="D117" s="11">
        <v>37249</v>
      </c>
      <c r="E117" s="12" t="s">
        <v>35</v>
      </c>
      <c r="F117" s="13">
        <v>74</v>
      </c>
      <c r="G117" s="14" t="s">
        <v>201</v>
      </c>
      <c r="H117" s="12">
        <v>1629</v>
      </c>
      <c r="I117" s="17" t="s">
        <v>26</v>
      </c>
    </row>
    <row r="118" spans="1:9" ht="15.75">
      <c r="A118" s="3">
        <v>112</v>
      </c>
      <c r="B118" s="9" t="s">
        <v>336</v>
      </c>
      <c r="C118" s="10" t="s">
        <v>337</v>
      </c>
      <c r="D118" s="11">
        <v>42671</v>
      </c>
      <c r="E118" s="12" t="s">
        <v>28</v>
      </c>
      <c r="F118" s="13">
        <v>708</v>
      </c>
      <c r="G118" s="14" t="s">
        <v>56</v>
      </c>
      <c r="H118" s="12">
        <v>2805.4</v>
      </c>
      <c r="I118" s="17" t="s">
        <v>14</v>
      </c>
    </row>
    <row r="119" spans="1:9" ht="15.75">
      <c r="A119" s="3">
        <v>113</v>
      </c>
      <c r="B119" s="9" t="s">
        <v>336</v>
      </c>
      <c r="C119" s="10" t="s">
        <v>338</v>
      </c>
      <c r="D119" s="11">
        <v>42578</v>
      </c>
      <c r="E119" s="12" t="s">
        <v>28</v>
      </c>
      <c r="F119" s="13">
        <v>547</v>
      </c>
      <c r="G119" s="14" t="s">
        <v>56</v>
      </c>
      <c r="H119" s="12">
        <v>16442.8</v>
      </c>
      <c r="I119" s="17" t="s">
        <v>15</v>
      </c>
    </row>
    <row r="120" spans="1:9" ht="15.75">
      <c r="A120" s="3">
        <v>114</v>
      </c>
      <c r="B120" s="9" t="s">
        <v>339</v>
      </c>
      <c r="C120" s="10" t="s">
        <v>340</v>
      </c>
      <c r="D120" s="11">
        <v>37133</v>
      </c>
      <c r="E120" s="12" t="s">
        <v>25</v>
      </c>
      <c r="F120" s="13">
        <v>177</v>
      </c>
      <c r="G120" s="14" t="s">
        <v>36</v>
      </c>
      <c r="H120" s="12">
        <v>1930</v>
      </c>
      <c r="I120" s="17" t="s">
        <v>26</v>
      </c>
    </row>
    <row r="121" spans="1:9" ht="15.75">
      <c r="A121" s="3">
        <v>115</v>
      </c>
      <c r="B121" s="9" t="s">
        <v>341</v>
      </c>
      <c r="C121" s="10" t="s">
        <v>342</v>
      </c>
      <c r="D121" s="11">
        <v>36825</v>
      </c>
      <c r="E121" s="12" t="s">
        <v>28</v>
      </c>
      <c r="F121" s="13" t="s">
        <v>343</v>
      </c>
      <c r="G121" s="14" t="s">
        <v>344</v>
      </c>
      <c r="H121" s="12">
        <v>1080</v>
      </c>
      <c r="I121" s="17" t="s">
        <v>26</v>
      </c>
    </row>
    <row r="122" spans="1:9" ht="15.75">
      <c r="A122" s="3">
        <v>116</v>
      </c>
      <c r="B122" s="9" t="s">
        <v>345</v>
      </c>
      <c r="C122" s="10" t="s">
        <v>346</v>
      </c>
      <c r="D122" s="11">
        <v>38376</v>
      </c>
      <c r="E122" s="12" t="s">
        <v>20</v>
      </c>
      <c r="F122" s="13" t="s">
        <v>347</v>
      </c>
      <c r="G122" s="14" t="s">
        <v>44</v>
      </c>
      <c r="H122" s="12">
        <v>500</v>
      </c>
      <c r="I122" s="17" t="s">
        <v>14</v>
      </c>
    </row>
    <row r="123" spans="1:9" ht="15.75">
      <c r="A123" s="3">
        <v>117</v>
      </c>
      <c r="B123" s="9" t="s">
        <v>348</v>
      </c>
      <c r="C123" s="10" t="s">
        <v>349</v>
      </c>
      <c r="D123" s="11">
        <v>34540</v>
      </c>
      <c r="E123" s="12" t="s">
        <v>28</v>
      </c>
      <c r="F123" s="13">
        <v>94</v>
      </c>
      <c r="G123" s="14" t="s">
        <v>36</v>
      </c>
      <c r="H123" s="12">
        <v>1209</v>
      </c>
      <c r="I123" s="17" t="s">
        <v>26</v>
      </c>
    </row>
    <row r="124" spans="1:9" ht="15.75">
      <c r="A124" s="3">
        <v>118</v>
      </c>
      <c r="B124" s="9" t="s">
        <v>350</v>
      </c>
      <c r="C124" s="10" t="s">
        <v>351</v>
      </c>
      <c r="D124" s="11">
        <v>39265</v>
      </c>
      <c r="E124" s="12" t="s">
        <v>49</v>
      </c>
      <c r="F124" s="13">
        <v>197</v>
      </c>
      <c r="G124" s="14" t="s">
        <v>46</v>
      </c>
      <c r="H124" s="12">
        <v>1014.7</v>
      </c>
      <c r="I124" s="17" t="s">
        <v>33</v>
      </c>
    </row>
    <row r="125" spans="1:9" ht="15.75">
      <c r="A125" s="3">
        <v>119</v>
      </c>
      <c r="B125" s="9" t="s">
        <v>352</v>
      </c>
      <c r="C125" s="10" t="s">
        <v>353</v>
      </c>
      <c r="D125" s="11">
        <v>37875</v>
      </c>
      <c r="E125" s="12" t="s">
        <v>27</v>
      </c>
      <c r="F125" s="13">
        <v>28</v>
      </c>
      <c r="G125" s="14" t="s">
        <v>57</v>
      </c>
      <c r="H125" s="12">
        <v>1384.6</v>
      </c>
      <c r="I125" s="17" t="s">
        <v>26</v>
      </c>
    </row>
    <row r="126" spans="1:9" ht="15.75">
      <c r="A126" s="3">
        <v>120</v>
      </c>
      <c r="B126" s="9" t="s">
        <v>354</v>
      </c>
      <c r="C126" s="10" t="s">
        <v>355</v>
      </c>
      <c r="D126" s="11">
        <v>44628</v>
      </c>
      <c r="E126" s="12" t="s">
        <v>13</v>
      </c>
      <c r="F126" s="13">
        <v>352</v>
      </c>
      <c r="G126" s="14" t="s">
        <v>356</v>
      </c>
      <c r="H126" s="12">
        <v>2812.1</v>
      </c>
      <c r="I126" s="17" t="s">
        <v>15</v>
      </c>
    </row>
    <row r="127" spans="1:9" ht="15.75">
      <c r="A127" s="3">
        <v>121</v>
      </c>
      <c r="B127" s="9" t="s">
        <v>357</v>
      </c>
      <c r="C127" s="10" t="s">
        <v>358</v>
      </c>
      <c r="D127" s="11">
        <v>41963</v>
      </c>
      <c r="E127" s="12" t="s">
        <v>13</v>
      </c>
      <c r="F127" s="13">
        <v>84</v>
      </c>
      <c r="G127" s="14" t="s">
        <v>61</v>
      </c>
      <c r="H127" s="12">
        <v>1347.4</v>
      </c>
      <c r="I127" s="17" t="s">
        <v>15</v>
      </c>
    </row>
    <row r="128" spans="1:9" ht="15.75">
      <c r="A128" s="3">
        <v>122</v>
      </c>
      <c r="B128" s="9" t="s">
        <v>359</v>
      </c>
      <c r="C128" s="10" t="s">
        <v>360</v>
      </c>
      <c r="D128" s="11">
        <v>42114</v>
      </c>
      <c r="E128" s="12" t="s">
        <v>13</v>
      </c>
      <c r="F128" s="13">
        <v>73</v>
      </c>
      <c r="G128" s="14" t="s">
        <v>361</v>
      </c>
      <c r="H128" s="12">
        <v>250</v>
      </c>
      <c r="I128" s="17" t="s">
        <v>15</v>
      </c>
    </row>
    <row r="129" spans="1:9" ht="15.75">
      <c r="A129" s="3">
        <v>123</v>
      </c>
      <c r="B129" s="9" t="s">
        <v>359</v>
      </c>
      <c r="C129" s="10" t="s">
        <v>362</v>
      </c>
      <c r="D129" s="11">
        <v>44347</v>
      </c>
      <c r="E129" s="12" t="s">
        <v>13</v>
      </c>
      <c r="F129" s="13">
        <v>858</v>
      </c>
      <c r="G129" s="14" t="s">
        <v>361</v>
      </c>
      <c r="H129" s="12">
        <v>106.6</v>
      </c>
      <c r="I129" s="17" t="s">
        <v>14</v>
      </c>
    </row>
    <row r="130" spans="1:9" ht="15.75">
      <c r="A130" s="3">
        <v>124</v>
      </c>
      <c r="B130" s="9" t="s">
        <v>363</v>
      </c>
      <c r="C130" s="10" t="s">
        <v>364</v>
      </c>
      <c r="D130" s="11">
        <v>39107</v>
      </c>
      <c r="E130" s="12" t="s">
        <v>20</v>
      </c>
      <c r="F130" s="12">
        <v>256</v>
      </c>
      <c r="G130" s="13">
        <v>5</v>
      </c>
      <c r="H130" s="14" t="s">
        <v>365</v>
      </c>
      <c r="I130" s="12" t="s">
        <v>58</v>
      </c>
    </row>
    <row r="131" spans="1:9" ht="15.75">
      <c r="A131" s="3">
        <v>125</v>
      </c>
      <c r="B131" s="9" t="s">
        <v>366</v>
      </c>
      <c r="C131" s="10" t="s">
        <v>367</v>
      </c>
      <c r="D131" s="11">
        <v>41508</v>
      </c>
      <c r="E131" s="12" t="s">
        <v>28</v>
      </c>
      <c r="F131" s="13">
        <v>803</v>
      </c>
      <c r="G131" s="14" t="s">
        <v>321</v>
      </c>
      <c r="H131" s="12">
        <v>2978</v>
      </c>
      <c r="I131" s="17" t="s">
        <v>14</v>
      </c>
    </row>
    <row r="132" spans="1:9" ht="31.5">
      <c r="A132" s="3">
        <v>126</v>
      </c>
      <c r="B132" s="9" t="s">
        <v>368</v>
      </c>
      <c r="C132" s="10" t="s">
        <v>369</v>
      </c>
      <c r="D132" s="11">
        <v>37611</v>
      </c>
      <c r="E132" s="12" t="s">
        <v>43</v>
      </c>
      <c r="F132" s="13">
        <v>27</v>
      </c>
      <c r="G132" s="14" t="s">
        <v>62</v>
      </c>
      <c r="H132" s="12">
        <v>110</v>
      </c>
      <c r="I132" s="17" t="s">
        <v>65</v>
      </c>
    </row>
    <row r="133" spans="1:9" ht="15.75">
      <c r="A133" s="3">
        <v>127</v>
      </c>
      <c r="B133" s="9" t="s">
        <v>370</v>
      </c>
      <c r="C133" s="10" t="s">
        <v>371</v>
      </c>
      <c r="D133" s="11">
        <v>44167</v>
      </c>
      <c r="E133" s="12" t="s">
        <v>28</v>
      </c>
      <c r="F133" s="13">
        <v>380</v>
      </c>
      <c r="G133" s="14" t="s">
        <v>47</v>
      </c>
      <c r="H133" s="12">
        <v>2647.5</v>
      </c>
      <c r="I133" s="17" t="s">
        <v>14</v>
      </c>
    </row>
    <row r="134" spans="1:9" ht="15.75">
      <c r="A134" s="3">
        <v>128</v>
      </c>
      <c r="B134" s="9" t="s">
        <v>372</v>
      </c>
      <c r="C134" s="10" t="s">
        <v>373</v>
      </c>
      <c r="D134" s="11">
        <v>39204</v>
      </c>
      <c r="E134" s="12" t="s">
        <v>19</v>
      </c>
      <c r="F134" s="13">
        <v>221</v>
      </c>
      <c r="G134" s="14" t="s">
        <v>46</v>
      </c>
      <c r="H134" s="12">
        <v>210.2</v>
      </c>
      <c r="I134" s="17" t="s">
        <v>14</v>
      </c>
    </row>
    <row r="135" spans="1:9" ht="15.75">
      <c r="A135" s="3">
        <v>129</v>
      </c>
      <c r="B135" s="9" t="s">
        <v>374</v>
      </c>
      <c r="C135" s="10" t="s">
        <v>375</v>
      </c>
      <c r="D135" s="11">
        <v>44690</v>
      </c>
      <c r="E135" s="12" t="s">
        <v>13</v>
      </c>
      <c r="F135" s="13">
        <v>900</v>
      </c>
      <c r="G135" s="14" t="s">
        <v>361</v>
      </c>
      <c r="H135" s="12">
        <v>294.89999999999998</v>
      </c>
      <c r="I135" s="17" t="s">
        <v>14</v>
      </c>
    </row>
    <row r="136" spans="1:9" ht="15.75">
      <c r="A136" s="3">
        <v>130</v>
      </c>
      <c r="B136" s="9" t="s">
        <v>376</v>
      </c>
      <c r="C136" s="10" t="s">
        <v>377</v>
      </c>
      <c r="D136" s="11">
        <v>40065</v>
      </c>
      <c r="E136" s="12" t="s">
        <v>27</v>
      </c>
      <c r="F136" s="13">
        <v>41</v>
      </c>
      <c r="G136" s="14" t="s">
        <v>378</v>
      </c>
      <c r="H136" s="12">
        <v>192.5</v>
      </c>
      <c r="I136" s="17" t="s">
        <v>33</v>
      </c>
    </row>
    <row r="137" spans="1:9" ht="15.75">
      <c r="A137" s="3">
        <v>131</v>
      </c>
      <c r="B137" s="9" t="s">
        <v>379</v>
      </c>
      <c r="C137" s="10" t="s">
        <v>380</v>
      </c>
      <c r="D137" s="11">
        <v>42992</v>
      </c>
      <c r="E137" s="12" t="s">
        <v>43</v>
      </c>
      <c r="F137" s="13">
        <v>218</v>
      </c>
      <c r="G137" s="14" t="s">
        <v>63</v>
      </c>
      <c r="H137" s="12">
        <v>93.5</v>
      </c>
      <c r="I137" s="17" t="s">
        <v>18</v>
      </c>
    </row>
    <row r="138" spans="1:9" ht="31.5">
      <c r="A138" s="3">
        <v>132</v>
      </c>
      <c r="B138" s="9" t="s">
        <v>381</v>
      </c>
      <c r="C138" s="10" t="s">
        <v>382</v>
      </c>
      <c r="D138" s="11">
        <v>44399</v>
      </c>
      <c r="E138" s="12" t="s">
        <v>32</v>
      </c>
      <c r="F138" s="13">
        <v>17</v>
      </c>
      <c r="G138" s="14" t="s">
        <v>383</v>
      </c>
      <c r="H138" s="12">
        <v>545</v>
      </c>
      <c r="I138" s="17" t="s">
        <v>33</v>
      </c>
    </row>
    <row r="139" spans="1:9" ht="15.75">
      <c r="A139" s="3">
        <v>133</v>
      </c>
      <c r="B139" s="9" t="s">
        <v>384</v>
      </c>
      <c r="C139" s="10" t="s">
        <v>385</v>
      </c>
      <c r="D139" s="11">
        <v>40214</v>
      </c>
      <c r="E139" s="12" t="s">
        <v>45</v>
      </c>
      <c r="F139" s="12">
        <v>31</v>
      </c>
      <c r="G139" s="13">
        <v>71</v>
      </c>
      <c r="H139" s="14" t="s">
        <v>386</v>
      </c>
      <c r="I139" s="12" t="s">
        <v>33</v>
      </c>
    </row>
    <row r="140" spans="1:9" ht="15.75">
      <c r="A140" s="3">
        <v>134</v>
      </c>
      <c r="B140" s="9" t="s">
        <v>387</v>
      </c>
      <c r="C140" s="10" t="s">
        <v>388</v>
      </c>
      <c r="D140" s="11">
        <v>41298</v>
      </c>
      <c r="E140" s="12" t="s">
        <v>64</v>
      </c>
      <c r="F140" s="13">
        <v>99</v>
      </c>
      <c r="G140" s="14" t="s">
        <v>257</v>
      </c>
      <c r="H140" s="12">
        <v>134.9</v>
      </c>
      <c r="I140" s="17" t="s">
        <v>33</v>
      </c>
    </row>
    <row r="141" spans="1:9" ht="15.75">
      <c r="A141" s="3">
        <v>135</v>
      </c>
      <c r="B141" s="9" t="s">
        <v>389</v>
      </c>
      <c r="C141" s="10" t="s">
        <v>390</v>
      </c>
      <c r="D141" s="11">
        <v>40760</v>
      </c>
      <c r="E141" s="12" t="s">
        <v>13</v>
      </c>
      <c r="F141" s="13">
        <v>730</v>
      </c>
      <c r="G141" s="14" t="s">
        <v>57</v>
      </c>
      <c r="H141" s="12">
        <v>466.4</v>
      </c>
      <c r="I141" s="17" t="s">
        <v>14</v>
      </c>
    </row>
    <row r="142" spans="1:9" ht="15.75">
      <c r="A142" s="3">
        <v>136</v>
      </c>
      <c r="B142" s="9" t="s">
        <v>391</v>
      </c>
      <c r="C142" s="10" t="s">
        <v>392</v>
      </c>
      <c r="D142" s="11">
        <v>44733</v>
      </c>
      <c r="E142" s="12" t="s">
        <v>42</v>
      </c>
      <c r="F142" s="13">
        <v>874</v>
      </c>
      <c r="G142" s="14" t="s">
        <v>66</v>
      </c>
      <c r="H142" s="12">
        <v>531.79999999999995</v>
      </c>
      <c r="I142" s="17" t="s">
        <v>14</v>
      </c>
    </row>
    <row r="143" spans="1:9" ht="15.75">
      <c r="A143" s="3">
        <v>137</v>
      </c>
      <c r="B143" s="9" t="s">
        <v>393</v>
      </c>
      <c r="C143" s="10" t="s">
        <v>394</v>
      </c>
      <c r="D143" s="11">
        <v>37256</v>
      </c>
      <c r="E143" s="12" t="s">
        <v>35</v>
      </c>
      <c r="F143" s="13">
        <v>29</v>
      </c>
      <c r="G143" s="14" t="s">
        <v>46</v>
      </c>
      <c r="H143" s="12">
        <v>3253</v>
      </c>
      <c r="I143" s="17" t="s">
        <v>26</v>
      </c>
    </row>
    <row r="144" spans="1:9" ht="15.75">
      <c r="A144" s="3">
        <v>138</v>
      </c>
      <c r="B144" s="9" t="s">
        <v>395</v>
      </c>
      <c r="C144" s="10" t="s">
        <v>396</v>
      </c>
      <c r="D144" s="11">
        <v>36482</v>
      </c>
      <c r="E144" s="12" t="s">
        <v>25</v>
      </c>
      <c r="F144" s="13">
        <v>17</v>
      </c>
      <c r="G144" s="14" t="s">
        <v>44</v>
      </c>
      <c r="H144" s="12">
        <v>17826</v>
      </c>
      <c r="I144" s="17" t="s">
        <v>16</v>
      </c>
    </row>
    <row r="145" spans="1:9" ht="15.75">
      <c r="A145" s="3">
        <v>139</v>
      </c>
      <c r="B145" s="9" t="s">
        <v>397</v>
      </c>
      <c r="C145" s="10" t="s">
        <v>398</v>
      </c>
      <c r="D145" s="11">
        <v>44768</v>
      </c>
      <c r="E145" s="12" t="s">
        <v>13</v>
      </c>
      <c r="F145" s="13">
        <v>149</v>
      </c>
      <c r="G145" s="14" t="s">
        <v>356</v>
      </c>
      <c r="H145" s="12">
        <v>1351.2</v>
      </c>
      <c r="I145" s="17" t="s">
        <v>14</v>
      </c>
    </row>
    <row r="146" spans="1:9" ht="15.75">
      <c r="A146" s="3">
        <v>140</v>
      </c>
      <c r="B146" s="9" t="s">
        <v>399</v>
      </c>
      <c r="C146" s="10" t="s">
        <v>400</v>
      </c>
      <c r="D146" s="11">
        <v>37453</v>
      </c>
      <c r="E146" s="12" t="s">
        <v>64</v>
      </c>
      <c r="F146" s="13">
        <v>341</v>
      </c>
      <c r="G146" s="14" t="s">
        <v>356</v>
      </c>
      <c r="H146" s="12">
        <v>880</v>
      </c>
      <c r="I146" s="17" t="s">
        <v>26</v>
      </c>
    </row>
    <row r="147" spans="1:9" ht="15.75">
      <c r="A147" s="3">
        <v>141</v>
      </c>
      <c r="B147" s="9" t="s">
        <v>401</v>
      </c>
      <c r="C147" s="10" t="s">
        <v>402</v>
      </c>
      <c r="D147" s="11">
        <v>39097</v>
      </c>
      <c r="E147" s="12" t="s">
        <v>45</v>
      </c>
      <c r="F147" s="13">
        <v>18</v>
      </c>
      <c r="G147" s="14" t="s">
        <v>53</v>
      </c>
      <c r="H147" s="12">
        <v>320</v>
      </c>
      <c r="I147" s="17" t="s">
        <v>15</v>
      </c>
    </row>
    <row r="148" spans="1:9" ht="15.75">
      <c r="A148" s="3">
        <v>142</v>
      </c>
      <c r="B148" s="9" t="s">
        <v>403</v>
      </c>
      <c r="C148" s="10" t="s">
        <v>404</v>
      </c>
      <c r="D148" s="11">
        <v>43262</v>
      </c>
      <c r="E148" s="12" t="s">
        <v>17</v>
      </c>
      <c r="F148" s="13">
        <v>16</v>
      </c>
      <c r="G148" s="14" t="s">
        <v>46</v>
      </c>
      <c r="H148" s="12">
        <v>3667.5</v>
      </c>
      <c r="I148" s="17" t="s">
        <v>15</v>
      </c>
    </row>
    <row r="149" spans="1:9" ht="15.75">
      <c r="A149" s="3">
        <v>143</v>
      </c>
      <c r="B149" s="9" t="s">
        <v>405</v>
      </c>
      <c r="C149" s="10" t="s">
        <v>406</v>
      </c>
      <c r="D149" s="11">
        <v>38481</v>
      </c>
      <c r="E149" s="12" t="s">
        <v>17</v>
      </c>
      <c r="F149" s="13">
        <v>99</v>
      </c>
      <c r="G149" s="14" t="s">
        <v>38</v>
      </c>
      <c r="H149" s="12">
        <v>177.6</v>
      </c>
      <c r="I149" s="17" t="s">
        <v>18</v>
      </c>
    </row>
    <row r="150" spans="1:9" ht="15.75">
      <c r="A150" s="3">
        <v>144</v>
      </c>
      <c r="B150" s="9" t="s">
        <v>407</v>
      </c>
      <c r="C150" s="10" t="s">
        <v>408</v>
      </c>
      <c r="D150" s="11">
        <v>40690</v>
      </c>
      <c r="E150" s="12" t="s">
        <v>19</v>
      </c>
      <c r="F150" s="13">
        <v>360</v>
      </c>
      <c r="G150" s="14" t="s">
        <v>198</v>
      </c>
      <c r="H150" s="12">
        <v>1967</v>
      </c>
      <c r="I150" s="17" t="s">
        <v>14</v>
      </c>
    </row>
    <row r="151" spans="1:9" ht="15.75">
      <c r="A151" s="3">
        <v>145</v>
      </c>
      <c r="B151" s="9" t="s">
        <v>409</v>
      </c>
      <c r="C151" s="10" t="s">
        <v>410</v>
      </c>
      <c r="D151" s="11">
        <v>38621</v>
      </c>
      <c r="E151" s="12" t="s">
        <v>13</v>
      </c>
      <c r="F151" s="13">
        <v>207</v>
      </c>
      <c r="G151" s="14" t="s">
        <v>411</v>
      </c>
      <c r="H151" s="12">
        <v>290</v>
      </c>
      <c r="I151" s="17" t="s">
        <v>58</v>
      </c>
    </row>
    <row r="152" spans="1:9" ht="15.75">
      <c r="A152" s="3">
        <v>146</v>
      </c>
      <c r="B152" s="9" t="s">
        <v>412</v>
      </c>
      <c r="C152" s="10" t="s">
        <v>413</v>
      </c>
      <c r="D152" s="11">
        <v>38915</v>
      </c>
      <c r="E152" s="12" t="s">
        <v>42</v>
      </c>
      <c r="F152" s="13" t="s">
        <v>414</v>
      </c>
      <c r="G152" s="14" t="s">
        <v>44</v>
      </c>
      <c r="H152" s="12">
        <v>400</v>
      </c>
      <c r="I152" s="17" t="s">
        <v>286</v>
      </c>
    </row>
    <row r="153" spans="1:9" ht="15.75">
      <c r="A153" s="3">
        <v>147</v>
      </c>
      <c r="B153" s="9" t="s">
        <v>415</v>
      </c>
      <c r="C153" s="10" t="s">
        <v>416</v>
      </c>
      <c r="D153" s="11">
        <v>36462</v>
      </c>
      <c r="E153" s="12" t="s">
        <v>35</v>
      </c>
      <c r="F153" s="13">
        <v>30</v>
      </c>
      <c r="G153" s="14" t="s">
        <v>417</v>
      </c>
      <c r="H153" s="12">
        <v>2624</v>
      </c>
      <c r="I153" s="17" t="s">
        <v>26</v>
      </c>
    </row>
    <row r="154" spans="1:9" ht="15.75">
      <c r="A154" s="3">
        <v>148</v>
      </c>
      <c r="B154" s="9" t="s">
        <v>418</v>
      </c>
      <c r="C154" s="10" t="s">
        <v>419</v>
      </c>
      <c r="D154" s="11">
        <v>37249</v>
      </c>
      <c r="E154" s="12" t="s">
        <v>35</v>
      </c>
      <c r="F154" s="13">
        <v>60</v>
      </c>
      <c r="G154" s="14" t="s">
        <v>46</v>
      </c>
      <c r="H154" s="12">
        <v>5091</v>
      </c>
      <c r="I154" s="17" t="s">
        <v>26</v>
      </c>
    </row>
    <row r="155" spans="1:9" ht="15.75">
      <c r="A155" s="3">
        <v>149</v>
      </c>
      <c r="B155" s="9" t="s">
        <v>420</v>
      </c>
      <c r="C155" s="10" t="s">
        <v>421</v>
      </c>
      <c r="D155" s="11">
        <v>36181</v>
      </c>
      <c r="E155" s="12" t="s">
        <v>35</v>
      </c>
      <c r="F155" s="13">
        <v>32</v>
      </c>
      <c r="G155" s="14" t="s">
        <v>422</v>
      </c>
      <c r="H155" s="12">
        <v>500</v>
      </c>
      <c r="I155" s="17" t="s">
        <v>26</v>
      </c>
    </row>
    <row r="156" spans="1:9" ht="31.5">
      <c r="A156" s="3">
        <v>150</v>
      </c>
      <c r="B156" s="9" t="s">
        <v>423</v>
      </c>
      <c r="C156" s="10" t="s">
        <v>424</v>
      </c>
      <c r="D156" s="11" t="s">
        <v>425</v>
      </c>
      <c r="E156" s="12" t="s">
        <v>35</v>
      </c>
      <c r="F156" s="13">
        <v>16</v>
      </c>
      <c r="G156" s="14" t="s">
        <v>426</v>
      </c>
      <c r="H156" s="12">
        <v>4146</v>
      </c>
      <c r="I156" s="17" t="s">
        <v>83</v>
      </c>
    </row>
    <row r="157" spans="1:9" ht="15.75">
      <c r="A157" s="3">
        <v>151</v>
      </c>
      <c r="B157" s="9" t="s">
        <v>427</v>
      </c>
      <c r="C157" s="10" t="s">
        <v>428</v>
      </c>
      <c r="D157" s="11">
        <v>36181</v>
      </c>
      <c r="E157" s="12" t="s">
        <v>35</v>
      </c>
      <c r="F157" s="13">
        <v>10</v>
      </c>
      <c r="G157" s="14" t="s">
        <v>429</v>
      </c>
      <c r="H157" s="12">
        <v>1550</v>
      </c>
      <c r="I157" s="17" t="s">
        <v>26</v>
      </c>
    </row>
    <row r="158" spans="1:9" ht="15.75">
      <c r="A158" s="3">
        <v>152</v>
      </c>
      <c r="B158" s="9" t="s">
        <v>430</v>
      </c>
      <c r="C158" s="10" t="s">
        <v>431</v>
      </c>
      <c r="D158" s="11">
        <v>35782</v>
      </c>
      <c r="E158" s="12" t="s">
        <v>13</v>
      </c>
      <c r="F158" s="13">
        <v>14</v>
      </c>
      <c r="G158" s="14" t="s">
        <v>62</v>
      </c>
      <c r="H158" s="12">
        <v>12496</v>
      </c>
      <c r="I158" s="17" t="s">
        <v>179</v>
      </c>
    </row>
    <row r="159" spans="1:9" ht="15.75">
      <c r="A159" s="3">
        <v>153</v>
      </c>
      <c r="B159" s="9" t="s">
        <v>432</v>
      </c>
      <c r="C159" s="10" t="s">
        <v>433</v>
      </c>
      <c r="D159" s="11">
        <v>43454</v>
      </c>
      <c r="E159" s="12" t="s">
        <v>20</v>
      </c>
      <c r="F159" s="13">
        <v>1840</v>
      </c>
      <c r="G159" s="14" t="s">
        <v>38</v>
      </c>
      <c r="H159" s="12">
        <v>444.3</v>
      </c>
      <c r="I159" s="17" t="s">
        <v>14</v>
      </c>
    </row>
    <row r="160" spans="1:9" ht="15.75">
      <c r="A160" s="3">
        <v>154</v>
      </c>
      <c r="B160" s="9" t="s">
        <v>434</v>
      </c>
      <c r="C160" s="10" t="s">
        <v>435</v>
      </c>
      <c r="D160" s="11">
        <v>44179</v>
      </c>
      <c r="E160" s="12" t="s">
        <v>23</v>
      </c>
      <c r="F160" s="13">
        <v>520</v>
      </c>
      <c r="G160" s="14" t="s">
        <v>63</v>
      </c>
      <c r="H160" s="12">
        <v>1045.9000000000001</v>
      </c>
      <c r="I160" s="17" t="s">
        <v>14</v>
      </c>
    </row>
    <row r="161" spans="1:9" ht="15.75">
      <c r="A161" s="3">
        <v>155</v>
      </c>
      <c r="B161" s="9" t="s">
        <v>436</v>
      </c>
      <c r="C161" s="10" t="s">
        <v>437</v>
      </c>
      <c r="D161" s="11">
        <v>37200</v>
      </c>
      <c r="E161" s="12" t="s">
        <v>23</v>
      </c>
      <c r="F161" s="13">
        <v>73</v>
      </c>
      <c r="G161" s="14" t="s">
        <v>36</v>
      </c>
      <c r="H161" s="12">
        <v>1287</v>
      </c>
      <c r="I161" s="17" t="s">
        <v>26</v>
      </c>
    </row>
    <row r="162" spans="1:9" ht="15.75">
      <c r="A162" s="3">
        <v>156</v>
      </c>
      <c r="B162" s="9" t="s">
        <v>438</v>
      </c>
      <c r="C162" s="10" t="s">
        <v>439</v>
      </c>
      <c r="D162" s="11">
        <v>44691</v>
      </c>
      <c r="E162" s="12" t="s">
        <v>440</v>
      </c>
      <c r="F162" s="13">
        <v>453</v>
      </c>
      <c r="G162" s="14" t="s">
        <v>148</v>
      </c>
      <c r="H162" s="12">
        <v>100</v>
      </c>
      <c r="I162" s="17" t="s">
        <v>29</v>
      </c>
    </row>
    <row r="163" spans="1:9" ht="15.75">
      <c r="A163" s="3">
        <v>157</v>
      </c>
      <c r="B163" s="9" t="s">
        <v>441</v>
      </c>
      <c r="C163" s="10" t="s">
        <v>442</v>
      </c>
      <c r="D163" s="11">
        <v>40077</v>
      </c>
      <c r="E163" s="12" t="s">
        <v>25</v>
      </c>
      <c r="F163" s="13">
        <v>57</v>
      </c>
      <c r="G163" s="14" t="s">
        <v>36</v>
      </c>
      <c r="H163" s="12">
        <v>1302</v>
      </c>
      <c r="I163" s="17" t="s">
        <v>30</v>
      </c>
    </row>
    <row r="164" spans="1:9" ht="15.75">
      <c r="A164" s="3">
        <v>158</v>
      </c>
      <c r="B164" s="9" t="s">
        <v>443</v>
      </c>
      <c r="C164" s="10" t="s">
        <v>444</v>
      </c>
      <c r="D164" s="11">
        <v>36482</v>
      </c>
      <c r="E164" s="12" t="s">
        <v>25</v>
      </c>
      <c r="F164" s="13">
        <v>63</v>
      </c>
      <c r="G164" s="14" t="s">
        <v>41</v>
      </c>
      <c r="H164" s="12">
        <v>13180</v>
      </c>
      <c r="I164" s="17" t="s">
        <v>16</v>
      </c>
    </row>
    <row r="165" spans="1:9" ht="15.75">
      <c r="A165" s="3">
        <v>159</v>
      </c>
      <c r="B165" s="9" t="s">
        <v>445</v>
      </c>
      <c r="C165" s="10" t="s">
        <v>446</v>
      </c>
      <c r="D165" s="11">
        <v>37249</v>
      </c>
      <c r="E165" s="12" t="s">
        <v>19</v>
      </c>
      <c r="F165" s="13">
        <v>7</v>
      </c>
      <c r="G165" s="14" t="s">
        <v>36</v>
      </c>
      <c r="H165" s="12">
        <v>1174</v>
      </c>
      <c r="I165" s="17" t="s">
        <v>26</v>
      </c>
    </row>
    <row r="166" spans="1:9" ht="15.75">
      <c r="A166" s="3">
        <v>160</v>
      </c>
      <c r="B166" s="9" t="s">
        <v>447</v>
      </c>
      <c r="C166" s="10" t="s">
        <v>448</v>
      </c>
      <c r="D166" s="11">
        <v>44651</v>
      </c>
      <c r="E166" s="12" t="s">
        <v>31</v>
      </c>
      <c r="F166" s="13">
        <v>961</v>
      </c>
      <c r="G166" s="14" t="s">
        <v>40</v>
      </c>
      <c r="H166" s="12">
        <v>1795.2</v>
      </c>
      <c r="I166" s="17" t="s">
        <v>14</v>
      </c>
    </row>
    <row r="167" spans="1:9" ht="15.75">
      <c r="A167" s="3">
        <v>161</v>
      </c>
      <c r="B167" s="9" t="s">
        <v>449</v>
      </c>
      <c r="C167" s="10" t="s">
        <v>450</v>
      </c>
      <c r="D167" s="11" t="s">
        <v>451</v>
      </c>
      <c r="E167" s="12" t="s">
        <v>35</v>
      </c>
      <c r="F167" s="13">
        <v>22</v>
      </c>
      <c r="G167" s="14" t="s">
        <v>452</v>
      </c>
      <c r="H167" s="12">
        <v>3621</v>
      </c>
      <c r="I167" s="17" t="s">
        <v>14</v>
      </c>
    </row>
    <row r="168" spans="1:9" ht="15.75">
      <c r="A168" s="3">
        <v>162</v>
      </c>
      <c r="B168" s="9" t="s">
        <v>453</v>
      </c>
      <c r="C168" s="10" t="s">
        <v>454</v>
      </c>
      <c r="D168" s="11">
        <v>43283</v>
      </c>
      <c r="E168" s="12" t="s">
        <v>19</v>
      </c>
      <c r="F168" s="13">
        <v>298</v>
      </c>
      <c r="G168" s="14" t="s">
        <v>198</v>
      </c>
      <c r="H168" s="12">
        <v>2102</v>
      </c>
      <c r="I168" s="17" t="s">
        <v>14</v>
      </c>
    </row>
    <row r="169" spans="1:9" ht="15.75">
      <c r="A169" s="3">
        <v>163</v>
      </c>
      <c r="B169" s="9" t="s">
        <v>455</v>
      </c>
      <c r="C169" s="10" t="s">
        <v>456</v>
      </c>
      <c r="D169" s="11">
        <v>44606</v>
      </c>
      <c r="E169" s="12" t="s">
        <v>19</v>
      </c>
      <c r="F169" s="13">
        <v>757</v>
      </c>
      <c r="G169" s="14" t="s">
        <v>41</v>
      </c>
      <c r="H169" s="12">
        <v>366.6</v>
      </c>
      <c r="I169" s="17" t="s">
        <v>29</v>
      </c>
    </row>
    <row r="170" spans="1:9" ht="15.75">
      <c r="A170" s="3">
        <v>164</v>
      </c>
      <c r="B170" s="9" t="s">
        <v>457</v>
      </c>
      <c r="C170" s="10" t="s">
        <v>458</v>
      </c>
      <c r="D170" s="11">
        <v>37182</v>
      </c>
      <c r="E170" s="12" t="s">
        <v>42</v>
      </c>
      <c r="F170" s="13" t="s">
        <v>459</v>
      </c>
      <c r="G170" s="14" t="s">
        <v>460</v>
      </c>
      <c r="H170" s="12">
        <f>4064+5660</f>
        <v>9724</v>
      </c>
      <c r="I170" s="17" t="s">
        <v>26</v>
      </c>
    </row>
    <row r="171" spans="1:9" ht="15.75">
      <c r="A171" s="3">
        <v>165</v>
      </c>
      <c r="B171" s="9" t="s">
        <v>461</v>
      </c>
      <c r="C171" s="10" t="s">
        <v>462</v>
      </c>
      <c r="D171" s="11">
        <v>43745</v>
      </c>
      <c r="E171" s="12" t="s">
        <v>34</v>
      </c>
      <c r="F171" s="13">
        <v>47</v>
      </c>
      <c r="G171" s="14" t="s">
        <v>59</v>
      </c>
      <c r="H171" s="12">
        <v>2893.1</v>
      </c>
      <c r="I171" s="17" t="s">
        <v>33</v>
      </c>
    </row>
    <row r="172" spans="1:9" ht="15.75">
      <c r="A172" s="3">
        <v>166</v>
      </c>
      <c r="B172" s="9" t="s">
        <v>463</v>
      </c>
      <c r="C172" s="10" t="s">
        <v>464</v>
      </c>
      <c r="D172" s="11">
        <v>44182</v>
      </c>
      <c r="E172" s="12" t="s">
        <v>19</v>
      </c>
      <c r="F172" s="13">
        <v>153</v>
      </c>
      <c r="G172" s="14" t="s">
        <v>47</v>
      </c>
      <c r="H172" s="12">
        <v>1675</v>
      </c>
      <c r="I172" s="17" t="s">
        <v>15</v>
      </c>
    </row>
    <row r="173" spans="1:9" ht="15.75">
      <c r="A173" s="3">
        <v>167</v>
      </c>
      <c r="B173" s="9" t="s">
        <v>465</v>
      </c>
      <c r="C173" s="10" t="s">
        <v>466</v>
      </c>
      <c r="D173" s="11">
        <v>42311</v>
      </c>
      <c r="E173" s="12" t="s">
        <v>17</v>
      </c>
      <c r="F173" s="13">
        <v>153</v>
      </c>
      <c r="G173" s="14" t="s">
        <v>55</v>
      </c>
      <c r="H173" s="12">
        <v>4635</v>
      </c>
      <c r="I173" s="17" t="s">
        <v>15</v>
      </c>
    </row>
    <row r="174" spans="1:9" ht="15.75">
      <c r="A174" s="3">
        <v>168</v>
      </c>
      <c r="B174" s="9" t="s">
        <v>467</v>
      </c>
      <c r="C174" s="10" t="s">
        <v>468</v>
      </c>
      <c r="D174" s="11">
        <v>43405</v>
      </c>
      <c r="E174" s="12" t="s">
        <v>35</v>
      </c>
      <c r="F174" s="13">
        <v>215</v>
      </c>
      <c r="G174" s="14" t="s">
        <v>53</v>
      </c>
      <c r="H174" s="12">
        <v>346</v>
      </c>
      <c r="I174" s="17" t="s">
        <v>29</v>
      </c>
    </row>
    <row r="175" spans="1:9" ht="31.5">
      <c r="A175" s="3">
        <v>169</v>
      </c>
      <c r="B175" s="9" t="s">
        <v>469</v>
      </c>
      <c r="C175" s="10" t="s">
        <v>470</v>
      </c>
      <c r="D175" s="11">
        <v>42955</v>
      </c>
      <c r="E175" s="12" t="s">
        <v>20</v>
      </c>
      <c r="F175" s="13">
        <v>745</v>
      </c>
      <c r="G175" s="14" t="s">
        <v>48</v>
      </c>
      <c r="H175" s="12">
        <v>130</v>
      </c>
      <c r="I175" s="17" t="s">
        <v>29</v>
      </c>
    </row>
    <row r="176" spans="1:9" ht="31.5">
      <c r="A176" s="3">
        <v>170</v>
      </c>
      <c r="B176" s="9" t="s">
        <v>469</v>
      </c>
      <c r="C176" s="10" t="s">
        <v>471</v>
      </c>
      <c r="D176" s="11">
        <v>42955</v>
      </c>
      <c r="E176" s="12" t="s">
        <v>20</v>
      </c>
      <c r="F176" s="13">
        <v>744</v>
      </c>
      <c r="G176" s="14" t="s">
        <v>48</v>
      </c>
      <c r="H176" s="12">
        <v>130</v>
      </c>
      <c r="I176" s="17" t="s">
        <v>29</v>
      </c>
    </row>
    <row r="177" spans="1:9" ht="15.75">
      <c r="A177" s="3">
        <v>171</v>
      </c>
      <c r="B177" s="9" t="s">
        <v>472</v>
      </c>
      <c r="C177" s="10" t="s">
        <v>473</v>
      </c>
      <c r="D177" s="11">
        <v>44741</v>
      </c>
      <c r="E177" s="12" t="s">
        <v>35</v>
      </c>
      <c r="F177" s="13">
        <v>1139</v>
      </c>
      <c r="G177" s="14" t="s">
        <v>57</v>
      </c>
      <c r="H177" s="12">
        <v>1114</v>
      </c>
      <c r="I177" s="17" t="s">
        <v>22</v>
      </c>
    </row>
    <row r="178" spans="1:9" ht="15.75">
      <c r="A178" s="3">
        <v>172</v>
      </c>
      <c r="B178" s="9" t="s">
        <v>474</v>
      </c>
      <c r="C178" s="10" t="s">
        <v>475</v>
      </c>
      <c r="D178" s="11">
        <v>44741</v>
      </c>
      <c r="E178" s="12" t="s">
        <v>35</v>
      </c>
      <c r="F178" s="13">
        <v>1138</v>
      </c>
      <c r="G178" s="14" t="s">
        <v>57</v>
      </c>
      <c r="H178" s="12">
        <v>1114</v>
      </c>
      <c r="I178" s="17" t="s">
        <v>22</v>
      </c>
    </row>
    <row r="179" spans="1:9" ht="15.75">
      <c r="A179" s="3">
        <v>173</v>
      </c>
      <c r="B179" s="9" t="s">
        <v>476</v>
      </c>
      <c r="C179" s="10" t="s">
        <v>477</v>
      </c>
      <c r="D179" s="11">
        <v>44741</v>
      </c>
      <c r="E179" s="12" t="s">
        <v>35</v>
      </c>
      <c r="F179" s="13">
        <v>1140</v>
      </c>
      <c r="G179" s="14" t="s">
        <v>57</v>
      </c>
      <c r="H179" s="12">
        <v>1083.3</v>
      </c>
      <c r="I179" s="17" t="s">
        <v>22</v>
      </c>
    </row>
    <row r="180" spans="1:9" ht="15.75">
      <c r="A180" s="3">
        <v>174</v>
      </c>
      <c r="B180" s="9" t="s">
        <v>478</v>
      </c>
      <c r="C180" s="10" t="s">
        <v>479</v>
      </c>
      <c r="D180" s="11">
        <v>41099</v>
      </c>
      <c r="E180" s="12" t="s">
        <v>34</v>
      </c>
      <c r="F180" s="13">
        <v>194</v>
      </c>
      <c r="G180" s="14" t="s">
        <v>257</v>
      </c>
      <c r="H180" s="12">
        <v>212.8</v>
      </c>
      <c r="I180" s="17" t="s">
        <v>33</v>
      </c>
    </row>
    <row r="181" spans="1:9" ht="15.75">
      <c r="A181" s="3">
        <v>175</v>
      </c>
      <c r="B181" s="9" t="s">
        <v>480</v>
      </c>
      <c r="C181" s="10" t="s">
        <v>481</v>
      </c>
      <c r="D181" s="11">
        <v>37907</v>
      </c>
      <c r="E181" s="12" t="s">
        <v>42</v>
      </c>
      <c r="F181" s="13">
        <v>26</v>
      </c>
      <c r="G181" s="14" t="s">
        <v>54</v>
      </c>
      <c r="H181" s="12">
        <v>233</v>
      </c>
      <c r="I181" s="17" t="s">
        <v>65</v>
      </c>
    </row>
    <row r="182" spans="1:9" ht="15.75">
      <c r="A182" s="3">
        <v>176</v>
      </c>
      <c r="B182" s="9" t="s">
        <v>482</v>
      </c>
      <c r="C182" s="10" t="s">
        <v>483</v>
      </c>
      <c r="D182" s="11">
        <v>43759</v>
      </c>
      <c r="E182" s="12" t="s">
        <v>42</v>
      </c>
      <c r="F182" s="13">
        <v>308</v>
      </c>
      <c r="G182" s="14" t="s">
        <v>57</v>
      </c>
      <c r="H182" s="12">
        <v>211</v>
      </c>
      <c r="I182" s="17" t="s">
        <v>29</v>
      </c>
    </row>
    <row r="183" spans="1:9" ht="15.75">
      <c r="A183" s="26" t="s">
        <v>76</v>
      </c>
      <c r="B183" s="26"/>
      <c r="C183" s="26"/>
      <c r="D183" s="19"/>
      <c r="E183" s="28" t="s">
        <v>77</v>
      </c>
      <c r="F183" s="28"/>
      <c r="G183" s="28"/>
      <c r="H183" s="28"/>
      <c r="I183" s="28"/>
    </row>
    <row r="184" spans="1:9" ht="15.75">
      <c r="A184" s="29" t="s">
        <v>78</v>
      </c>
      <c r="B184" s="29"/>
      <c r="C184" s="29"/>
      <c r="D184" s="20"/>
      <c r="E184" s="29" t="s">
        <v>79</v>
      </c>
      <c r="F184" s="29"/>
      <c r="G184" s="29"/>
      <c r="H184" s="29"/>
      <c r="I184" s="29"/>
    </row>
    <row r="185" spans="1:9" ht="15.75">
      <c r="A185" s="21"/>
      <c r="B185" s="22"/>
      <c r="C185" s="21"/>
      <c r="D185" s="21"/>
      <c r="E185" s="21"/>
      <c r="F185" s="21"/>
      <c r="G185" s="21"/>
      <c r="H185" s="21"/>
      <c r="I185" s="21"/>
    </row>
    <row r="186" spans="1:9" ht="15.75">
      <c r="A186" s="21"/>
      <c r="B186" s="22"/>
      <c r="C186" s="21"/>
      <c r="D186" s="21"/>
      <c r="E186" s="21"/>
      <c r="F186" s="21"/>
      <c r="G186" s="21"/>
      <c r="H186" s="21"/>
      <c r="I186" s="21"/>
    </row>
    <row r="187" spans="1:9" ht="15.75">
      <c r="A187" s="29" t="s">
        <v>80</v>
      </c>
      <c r="B187" s="29"/>
      <c r="C187" s="29"/>
      <c r="D187" s="21"/>
      <c r="E187" s="21"/>
      <c r="F187" s="21"/>
      <c r="G187" s="21"/>
      <c r="H187" s="21"/>
      <c r="I187" s="21"/>
    </row>
  </sheetData>
  <mergeCells count="18">
    <mergeCell ref="A184:C184"/>
    <mergeCell ref="E184:I184"/>
    <mergeCell ref="A187:C187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:I1"/>
    <mergeCell ref="A2:I2"/>
    <mergeCell ref="A3:I3"/>
    <mergeCell ref="A4:I4"/>
    <mergeCell ref="A183:C183"/>
    <mergeCell ref="E183:I183"/>
  </mergeCells>
  <pageMargins left="0.53" right="0.28999999999999998" top="0.75" bottom="0.75" header="0.3" footer="0.39"/>
  <pageSetup paperSize="9" orientation="landscape"/>
  <headerFooter>
    <oddFooter>&amp;C&amp;"Times New Roman,Regular"&amp;12&amp;P/&amp;N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TP KON TUM</vt:lpstr>
      <vt:lpstr>'TP KON TUM'!Print_Area</vt:lpstr>
      <vt:lpstr>'TP KON TUM'!Print_Titles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2022-03-17T03:02:00Z</cp:lastPrinted>
  <dcterms:created xsi:type="dcterms:W3CDTF">2017-10-10T00:56:00Z</dcterms:created>
  <dcterms:modified xsi:type="dcterms:W3CDTF">2022-09-10T20:37:54Z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  <property fmtid="{D5CDD505-2E9C-101B-9397-08002B2CF9AE}" pid="3" name="ICV">
    <vt:lpwstr>C0D616EADAB7404DBA7B3BD81CD92A04</vt:lpwstr>
  </property>
</Properties>
</file>