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E:\2022\Thu hoi GCN-phuong\New folder\DS. thành phố kon tum 10-10-2022\"/>
    </mc:Choice>
  </mc:AlternateContent>
  <xr:revisionPtr revIDLastSave="0" documentId="13_ncr:1_{E5B5E6B0-D09F-4F18-8BB1-0E111FFFC056}" xr6:coauthVersionLast="36" xr6:coauthVersionMax="36" xr10:uidLastSave="{00000000-0000-0000-0000-000000000000}"/>
  <bookViews>
    <workbookView xWindow="0" yWindow="0" windowWidth="20490" windowHeight="7815" xr2:uid="{00000000-000D-0000-FFFF-FFFF00000000}"/>
  </bookViews>
  <sheets>
    <sheet name="TP KON TUM" sheetId="41" r:id="rId1"/>
  </sheets>
  <definedNames>
    <definedName name="_xlnm.Print_Area" localSheetId="0">'TP KON TUM'!$A$1:$I$27</definedName>
    <definedName name="_xlnm.Print_Titles" localSheetId="0">'TP KON TUM'!$5:$6</definedName>
  </definedNames>
  <calcPr calcId="191029"/>
</workbook>
</file>

<file path=xl/calcChain.xml><?xml version="1.0" encoding="utf-8"?>
<calcChain xmlns="http://schemas.openxmlformats.org/spreadsheetml/2006/main">
  <c r="H80" i="41" l="1"/>
  <c r="H76" i="41"/>
  <c r="H75" i="41"/>
  <c r="H50" i="41"/>
  <c r="H16" i="41"/>
  <c r="H11" i="41"/>
</calcChain>
</file>

<file path=xl/sharedStrings.xml><?xml version="1.0" encoding="utf-8"?>
<sst xmlns="http://schemas.openxmlformats.org/spreadsheetml/2006/main" count="597" uniqueCount="359">
  <si>
    <r>
      <rPr>
        <b/>
        <sz val="14"/>
        <rFont val="Times New Roman"/>
        <charset val="134"/>
      </rPr>
      <t xml:space="preserve">     </t>
    </r>
    <r>
      <rPr>
        <b/>
        <sz val="12"/>
        <rFont val="Times New Roman"/>
        <charset val="134"/>
      </rPr>
      <t>DANH SÁCH ĐỀ NGHỊ THU HỒI GIẤY CHỨNG NHẬN QSD ĐẤT, QSH NHÀ Ở VÀ TÀI SẢN GẮN LIỀN VỚI ĐẤT</t>
    </r>
  </si>
  <si>
    <t xml:space="preserve">   ( Kèm theo Tờ trình số:         /TT-VPĐKĐĐ, ngày       /      /  2022 của Văn phòng Đăng ký đất đai )</t>
  </si>
  <si>
    <t>Đơn vị kiểm tra: Văn phòng Đăng ký đất đai tỉnh Kon Tum</t>
  </si>
  <si>
    <t>Đơn vị thực hiện: Chi nhánh Văn phòng Đăng ký đất đai thành phố Kon Tum.</t>
  </si>
  <si>
    <t xml:space="preserve">STT </t>
  </si>
  <si>
    <t>Chủ sử dụng đất</t>
  </si>
  <si>
    <t>Số phát hành GCN</t>
  </si>
  <si>
    <t>Ngày cấp 
GCN</t>
  </si>
  <si>
    <t>Vị trí đất</t>
  </si>
  <si>
    <t>Số thửa</t>
  </si>
  <si>
    <t>Số tờ bản đồ</t>
  </si>
  <si>
    <r>
      <rPr>
        <b/>
        <sz val="12"/>
        <rFont val="Times New Roman"/>
        <charset val="134"/>
      </rPr>
      <t>Diện tích (m</t>
    </r>
    <r>
      <rPr>
        <b/>
        <vertAlign val="superscript"/>
        <sz val="12"/>
        <rFont val="Times New Roman"/>
        <charset val="134"/>
      </rPr>
      <t>2</t>
    </r>
    <r>
      <rPr>
        <b/>
        <sz val="12"/>
        <rFont val="Times New Roman"/>
        <charset val="134"/>
      </rPr>
      <t>)</t>
    </r>
  </si>
  <si>
    <t>Mục đích
sử dụng</t>
  </si>
  <si>
    <t>Vinh Quang</t>
  </si>
  <si>
    <t>ONT+HNK</t>
  </si>
  <si>
    <t>HNK</t>
  </si>
  <si>
    <t>ĐRM</t>
  </si>
  <si>
    <t>Duy Tân</t>
  </si>
  <si>
    <t>ODT</t>
  </si>
  <si>
    <t>Đăk Blà</t>
  </si>
  <si>
    <t>Đăk Cấm</t>
  </si>
  <si>
    <t>ONT+CLN</t>
  </si>
  <si>
    <t>CLN</t>
  </si>
  <si>
    <t>Chư Hreng</t>
  </si>
  <si>
    <t>LUC</t>
  </si>
  <si>
    <t>Kroong</t>
  </si>
  <si>
    <t>T+Vườn</t>
  </si>
  <si>
    <t>Thắng Lợi</t>
  </si>
  <si>
    <t>Đoàn Kết</t>
  </si>
  <si>
    <t>ONT</t>
  </si>
  <si>
    <t>ONT+Vườn</t>
  </si>
  <si>
    <t>Đăk Rơ Wa</t>
  </si>
  <si>
    <t>Trần Hưng Đạo</t>
  </si>
  <si>
    <t>ODT+HNK</t>
  </si>
  <si>
    <t>Ngô Mây</t>
  </si>
  <si>
    <t>Ia Chim</t>
  </si>
  <si>
    <t>3</t>
  </si>
  <si>
    <t>Thống Nhất</t>
  </si>
  <si>
    <t>10</t>
  </si>
  <si>
    <t>15</t>
  </si>
  <si>
    <t>13</t>
  </si>
  <si>
    <t>Hòa Bình</t>
  </si>
  <si>
    <t>Quyết Thắng</t>
  </si>
  <si>
    <t>9</t>
  </si>
  <si>
    <t>Trường Chinh</t>
  </si>
  <si>
    <t>4</t>
  </si>
  <si>
    <t>31</t>
  </si>
  <si>
    <t>Nguyễn Trãi</t>
  </si>
  <si>
    <t>8</t>
  </si>
  <si>
    <t>Quang Trung</t>
  </si>
  <si>
    <t>24</t>
  </si>
  <si>
    <t>16</t>
  </si>
  <si>
    <t>20</t>
  </si>
  <si>
    <t>35</t>
  </si>
  <si>
    <t>NKH</t>
  </si>
  <si>
    <t>49</t>
  </si>
  <si>
    <t>5</t>
  </si>
  <si>
    <t>36</t>
  </si>
  <si>
    <t>7</t>
  </si>
  <si>
    <t>17</t>
  </si>
  <si>
    <t>Lê Lợi</t>
  </si>
  <si>
    <t>T</t>
  </si>
  <si>
    <t>33</t>
  </si>
  <si>
    <t>76</t>
  </si>
  <si>
    <t>18</t>
  </si>
  <si>
    <t>2</t>
  </si>
  <si>
    <t>58</t>
  </si>
  <si>
    <t>51a</t>
  </si>
  <si>
    <t xml:space="preserve">   Ngày    tháng     năm 2022</t>
  </si>
  <si>
    <t>Ngày …… tháng …… năm 2022</t>
  </si>
  <si>
    <t>Người kiểm tra</t>
  </si>
  <si>
    <t>VĂN PHÒNG ĐĂNG KÝ ĐẤT ĐAI</t>
  </si>
  <si>
    <t>Đỗ Thị Hồng Phương</t>
  </si>
  <si>
    <t>Vườn</t>
  </si>
  <si>
    <t>ĐRM+Lúa</t>
  </si>
  <si>
    <t>28</t>
  </si>
  <si>
    <t>59</t>
  </si>
  <si>
    <t>19</t>
  </si>
  <si>
    <t>23</t>
  </si>
  <si>
    <t>38</t>
  </si>
  <si>
    <t>56</t>
  </si>
  <si>
    <t>55</t>
  </si>
  <si>
    <t>14</t>
  </si>
  <si>
    <t>22</t>
  </si>
  <si>
    <t>37</t>
  </si>
  <si>
    <t>Đăk Năng</t>
  </si>
  <si>
    <t>Hộ Nguyễn Văn Nhạn</t>
  </si>
  <si>
    <t>T 922914</t>
  </si>
  <si>
    <t>Hộ Trịnh Văn Tẹo-Lương Thị Xuân</t>
  </si>
  <si>
    <t>U 348241</t>
  </si>
  <si>
    <t>Hộ Trần Cẩm Thành-Nguyễn Thị Thế</t>
  </si>
  <si>
    <t>AC 880624</t>
  </si>
  <si>
    <t>Đào Duy Khánh-Lê Thị Vân</t>
  </si>
  <si>
    <t>CM 800746</t>
  </si>
  <si>
    <t>Phan Thị Chốn</t>
  </si>
  <si>
    <t>DA 627926</t>
  </si>
  <si>
    <t>142+76</t>
  </si>
  <si>
    <t>Hộ Y Huyên</t>
  </si>
  <si>
    <t>BU 461258</t>
  </si>
  <si>
    <t>Phan Thanh Trọng</t>
  </si>
  <si>
    <t>DD 464081</t>
  </si>
  <si>
    <t>Hộ Võ Bá Phùng</t>
  </si>
  <si>
    <t>T 922637</t>
  </si>
  <si>
    <t>Hộ A Ghi</t>
  </si>
  <si>
    <t>U 300174</t>
  </si>
  <si>
    <t>Hộ A Huir</t>
  </si>
  <si>
    <t>U 334590</t>
  </si>
  <si>
    <t>21+24</t>
  </si>
  <si>
    <t>Võ Thị Hồng Nhung</t>
  </si>
  <si>
    <t>CI 499730</t>
  </si>
  <si>
    <t>Đoàn Thị Trúc Mỹ</t>
  </si>
  <si>
    <t>AM 490971</t>
  </si>
  <si>
    <t>Nguyễn Văn Thành</t>
  </si>
  <si>
    <t>CK 453031</t>
  </si>
  <si>
    <t>Hộ Lê Huy Định-Lê Thị Kim Loan</t>
  </si>
  <si>
    <t>AA 394700</t>
  </si>
  <si>
    <t>52-1</t>
  </si>
  <si>
    <t>Trần Kim Quang</t>
  </si>
  <si>
    <t>K 068053</t>
  </si>
  <si>
    <t>7a</t>
  </si>
  <si>
    <t>Hộ Nguyễn Minh Quyết-Nguyễn Thị Hương</t>
  </si>
  <si>
    <t>Đ 515456</t>
  </si>
  <si>
    <t>197-1</t>
  </si>
  <si>
    <t>Đoàn Thị Thu Hà</t>
  </si>
  <si>
    <t>Đ 507999</t>
  </si>
  <si>
    <t>91a</t>
  </si>
  <si>
    <t>Trương Dữ</t>
  </si>
  <si>
    <t>A 132747</t>
  </si>
  <si>
    <t>KDC</t>
  </si>
  <si>
    <t>Phan Văn Dũng</t>
  </si>
  <si>
    <t>C 414019</t>
  </si>
  <si>
    <t>Hộ A Piuh</t>
  </si>
  <si>
    <t>U 326283</t>
  </si>
  <si>
    <t>Hồ Thị Tánh</t>
  </si>
  <si>
    <t>BG 739773</t>
  </si>
  <si>
    <t>A Byim-Y Gluih</t>
  </si>
  <si>
    <t>BU 494333</t>
  </si>
  <si>
    <t>32</t>
  </si>
  <si>
    <t>Hoàng Minh Cương-Đoàn Thị Thoa</t>
  </si>
  <si>
    <t>AK 442991</t>
  </si>
  <si>
    <t>Cao Thế Hùng-Hà Thị Nguyệt</t>
  </si>
  <si>
    <t>AM 477057</t>
  </si>
  <si>
    <t>Nguyễn Văn Ngọc-Phạm Thị Minh Hợp</t>
  </si>
  <si>
    <t>AC 919212</t>
  </si>
  <si>
    <t>40</t>
  </si>
  <si>
    <t>Hộ A Truwnh-Y Oan</t>
  </si>
  <si>
    <t>BX 873905</t>
  </si>
  <si>
    <t>BHK</t>
  </si>
  <si>
    <t>Lê Văn Lợi-Trần Thị Thanh Thoại</t>
  </si>
  <si>
    <t>AP 973433</t>
  </si>
  <si>
    <t>BR 133708</t>
  </si>
  <si>
    <t>Võ Trần Trung Hiếu-Nguyễn Thị Ngọc Tâm</t>
  </si>
  <si>
    <t>Phan Hữu Nam</t>
  </si>
  <si>
    <t>BA 252971</t>
  </si>
  <si>
    <t>Hồ Sỹ Chánh-Bùi Lê Bảo Trúc</t>
  </si>
  <si>
    <t>DD 977383</t>
  </si>
  <si>
    <t>DD 230910</t>
  </si>
  <si>
    <t>Vũ Quang An</t>
  </si>
  <si>
    <t>DĐ 886182</t>
  </si>
  <si>
    <t>Vũ Thị Hoa</t>
  </si>
  <si>
    <t>CU 257317</t>
  </si>
  <si>
    <t>Hộ Nguyễn Hoàng Long</t>
  </si>
  <si>
    <t>T 922853</t>
  </si>
  <si>
    <t>Hộ Nguyễn Mia-Đặng Thị Thanh Hà</t>
  </si>
  <si>
    <t>AA 429251</t>
  </si>
  <si>
    <t>87-1</t>
  </si>
  <si>
    <t>Hộ Lê Thị Thiết-Nguyễn Văn Tâm</t>
  </si>
  <si>
    <t>AA 394907</t>
  </si>
  <si>
    <t>Y Nhơh</t>
  </si>
  <si>
    <t>CO 306019</t>
  </si>
  <si>
    <t>Nguyễn Quang Điền-Phạm Thị Lý</t>
  </si>
  <si>
    <t>DD 977589</t>
  </si>
  <si>
    <t>DH 989522</t>
  </si>
  <si>
    <t>Trần Vũ Khuyến-Hà Dư Linh</t>
  </si>
  <si>
    <t>DA 714502</t>
  </si>
  <si>
    <t>`19-7</t>
  </si>
  <si>
    <t>CU 392191</t>
  </si>
  <si>
    <t>Hộ A Pyăo</t>
  </si>
  <si>
    <t>T 929346</t>
  </si>
  <si>
    <t>Hộ Nguyễn Thanh Tánh</t>
  </si>
  <si>
    <t>Q 241422</t>
  </si>
  <si>
    <t>46</t>
  </si>
  <si>
    <t>CN</t>
  </si>
  <si>
    <t>Hộ Trần Hẹn</t>
  </si>
  <si>
    <t>Q 291312</t>
  </si>
  <si>
    <t>29+30</t>
  </si>
  <si>
    <t>Trần Hẹn</t>
  </si>
  <si>
    <t>A 149245</t>
  </si>
  <si>
    <t>Y Hoàng</t>
  </si>
  <si>
    <t>AM 505754</t>
  </si>
  <si>
    <t>Hộ Y Lơn</t>
  </si>
  <si>
    <t>M 209708</t>
  </si>
  <si>
    <t>51</t>
  </si>
  <si>
    <t>Hộ Nguyễn Thị Mỹ Chi-Nguyễn Xuân Chiên</t>
  </si>
  <si>
    <t>AC 863627</t>
  </si>
  <si>
    <t>Nguyễn Thế Toàn-Nguyễn Thị Hằng</t>
  </si>
  <si>
    <t>AP 983567</t>
  </si>
  <si>
    <t>88</t>
  </si>
  <si>
    <t>Lê Thanh Hải-Hà Thị Kiều Oanh</t>
  </si>
  <si>
    <t>DA 625865</t>
  </si>
  <si>
    <t>Nguyễn Văn Trung</t>
  </si>
  <si>
    <t>BK 011425</t>
  </si>
  <si>
    <t>82</t>
  </si>
  <si>
    <t>Hộ Nguyễn Đức Cường-Nguyễn Thị Như Quỳnh</t>
  </si>
  <si>
    <t>Đ 506223</t>
  </si>
  <si>
    <t>Bùi Thị Hồng Lan</t>
  </si>
  <si>
    <t>BX 449161</t>
  </si>
  <si>
    <t>5523.8</t>
  </si>
  <si>
    <t>Nguyễn Thị Hoa</t>
  </si>
  <si>
    <t>CI 112662</t>
  </si>
  <si>
    <t>64</t>
  </si>
  <si>
    <t>Lê Công Huân</t>
  </si>
  <si>
    <t>CT 221916</t>
  </si>
  <si>
    <t>Hộ Trần Văn Minh</t>
  </si>
  <si>
    <t>Q 317017</t>
  </si>
  <si>
    <t>Hộ Y Sưng</t>
  </si>
  <si>
    <t>U 348444</t>
  </si>
  <si>
    <t>Trịnh Ngọc Thắng-Nguyễn Thị Lan</t>
  </si>
  <si>
    <t>DĐ 886087</t>
  </si>
  <si>
    <t>Hộ Đỗ Hồng Thắng-Phạm Thị Loan</t>
  </si>
  <si>
    <t>AB 123922</t>
  </si>
  <si>
    <t>ODT+NHK</t>
  </si>
  <si>
    <t>Trịnh Thị Triệu</t>
  </si>
  <si>
    <t>BH 523758</t>
  </si>
  <si>
    <t>Lê Tự Cường-Phạm Thị Minh</t>
  </si>
  <si>
    <t>Hộ Trần Thị Tơ</t>
  </si>
  <si>
    <t>N 351481</t>
  </si>
  <si>
    <t>Nguyễn Mừng-Võ Thị Tý</t>
  </si>
  <si>
    <t>AN 334985</t>
  </si>
  <si>
    <t>52a</t>
  </si>
  <si>
    <t>Hộ A Kut</t>
  </si>
  <si>
    <t>R 129328</t>
  </si>
  <si>
    <t>Võ Văn Thanh-Hồ Thị Hồng Hạnh</t>
  </si>
  <si>
    <t>DD 933915</t>
  </si>
  <si>
    <t>Lê Minh</t>
  </si>
  <si>
    <t>CM 372933</t>
  </si>
  <si>
    <t>26</t>
  </si>
  <si>
    <t>Đậu Thúy Hằng</t>
  </si>
  <si>
    <t>CQ 955569</t>
  </si>
  <si>
    <t>Hộ A Mơnh</t>
  </si>
  <si>
    <t>T 929893</t>
  </si>
  <si>
    <t>Hộ Dương Văn Hội</t>
  </si>
  <si>
    <t>M 162686</t>
  </si>
  <si>
    <t>62+329</t>
  </si>
  <si>
    <t>LN+ĐRM</t>
  </si>
  <si>
    <t>Hộ Võ Thức</t>
  </si>
  <si>
    <t>Q 291764</t>
  </si>
  <si>
    <t>42+51</t>
  </si>
  <si>
    <t>Hộ Đỗ Vinh Ba</t>
  </si>
  <si>
    <t>DD 977845</t>
  </si>
  <si>
    <t>50</t>
  </si>
  <si>
    <t>Nguyễn Hùng Vân</t>
  </si>
  <si>
    <t>BH 544446</t>
  </si>
  <si>
    <t>30</t>
  </si>
  <si>
    <t>Hộ Đỗ Thành Dả</t>
  </si>
  <si>
    <t>DĐ 886076</t>
  </si>
  <si>
    <t>34</t>
  </si>
  <si>
    <t>Hộ A Đek</t>
  </si>
  <si>
    <t>N 351420</t>
  </si>
  <si>
    <t>178+24+27</t>
  </si>
  <si>
    <t>18+20</t>
  </si>
  <si>
    <t>Nguyễn Văn Linh</t>
  </si>
  <si>
    <t>CC 115386</t>
  </si>
  <si>
    <t>Võ Văn Trí</t>
  </si>
  <si>
    <t>A 148888</t>
  </si>
  <si>
    <t>Tạ Quang Vinh-Trần Thị Mùi</t>
  </si>
  <si>
    <t>BA 233910</t>
  </si>
  <si>
    <t>Lê Đức Kế</t>
  </si>
  <si>
    <t>AC 924567</t>
  </si>
  <si>
    <t>97+98</t>
  </si>
  <si>
    <t>Nguyễn Hồng Phong</t>
  </si>
  <si>
    <t>M 161567</t>
  </si>
  <si>
    <t>Ngô Đức Miên-Nguyễn Thị Lương</t>
  </si>
  <si>
    <t>AM 490659</t>
  </si>
  <si>
    <t>Hộ Trần Văn Trường</t>
  </si>
  <si>
    <t>U 334437</t>
  </si>
  <si>
    <t>Lê Anh Chính-Đỗ Thị Bạch Huệ</t>
  </si>
  <si>
    <t>CE 524781</t>
  </si>
  <si>
    <t>Trần Văn Tuấn-Nguyễn Thị Bích Phượng</t>
  </si>
  <si>
    <t>CU 323933</t>
  </si>
  <si>
    <t>74</t>
  </si>
  <si>
    <t>A Đăk-Y Blach</t>
  </si>
  <si>
    <t>DĐ 886014</t>
  </si>
  <si>
    <t>Nguyễn Thanh Hồng</t>
  </si>
  <si>
    <t>M 161644</t>
  </si>
  <si>
    <t>2a</t>
  </si>
  <si>
    <t>Đỗ Thế Bân-Nguyễn Thị Châm</t>
  </si>
  <si>
    <t>BA 252152</t>
  </si>
  <si>
    <t>27</t>
  </si>
  <si>
    <t>Đinh Lăng-Nguyễn Thị Nghe</t>
  </si>
  <si>
    <t>CT 063880</t>
  </si>
  <si>
    <t>Đặng Minh Hải</t>
  </si>
  <si>
    <t>AP 951469</t>
  </si>
  <si>
    <t>A Bir-Y Uenh</t>
  </si>
  <si>
    <t>BX 873669</t>
  </si>
  <si>
    <t>Hộ Nguyễn Thị Nhơn</t>
  </si>
  <si>
    <t>BX 357454</t>
  </si>
  <si>
    <t>Hà Thị Hoa</t>
  </si>
  <si>
    <t>CQ 955998</t>
  </si>
  <si>
    <t>Tống Phước Hòa</t>
  </si>
  <si>
    <t>C 414002</t>
  </si>
  <si>
    <t>11b</t>
  </si>
  <si>
    <t>Đặng Văn Phúc</t>
  </si>
  <si>
    <t>C 415176</t>
  </si>
  <si>
    <t>Hộ Nguyễn Văn Minh-Tạ Thị Tiện</t>
  </si>
  <si>
    <t>AA 419275</t>
  </si>
  <si>
    <t>`28-1</t>
  </si>
  <si>
    <t>Hộ Lê Văn Chí-Phạm Thị Năm</t>
  </si>
  <si>
    <t>AH 079593</t>
  </si>
  <si>
    <t>71</t>
  </si>
  <si>
    <t>Hộ Nguyễn Định</t>
  </si>
  <si>
    <t>Q 317039</t>
  </si>
  <si>
    <t>Hộ Thái Thị Năm</t>
  </si>
  <si>
    <t>Q 317081</t>
  </si>
  <si>
    <t>Hộ Nguyễn Đình Bảo</t>
  </si>
  <si>
    <t>AB 148046</t>
  </si>
  <si>
    <t>Hộ Diêu Thiệu Tiến-Trương Thị Nghĩa</t>
  </si>
  <si>
    <t>Y 883744</t>
  </si>
  <si>
    <t>119-1</t>
  </si>
  <si>
    <t>Đỗ Thị Hải Yến</t>
  </si>
  <si>
    <t>BK 098279</t>
  </si>
  <si>
    <t>Hoàng Cầu</t>
  </si>
  <si>
    <t>514/CNSH</t>
  </si>
  <si>
    <t>Nguyễn Văn Hiếu-Phạm Thị Thúy Nga</t>
  </si>
  <si>
    <t>CV 485250</t>
  </si>
  <si>
    <t>Đoàn Tấn Lực-Võ Thị Mai</t>
  </si>
  <si>
    <t>CV 506365</t>
  </si>
  <si>
    <t>A Hngin-Y Hyer</t>
  </si>
  <si>
    <t>BR 188889</t>
  </si>
  <si>
    <t>Hộ Vũ Văn Thường</t>
  </si>
  <si>
    <t>U 326554</t>
  </si>
  <si>
    <t>Hộ A Tèo</t>
  </si>
  <si>
    <t>T 934879</t>
  </si>
  <si>
    <t>CV 485249</t>
  </si>
  <si>
    <t>Nguyễn Thị Lãnh</t>
  </si>
  <si>
    <t>AP 847474</t>
  </si>
  <si>
    <t>29</t>
  </si>
  <si>
    <t>Hộ Nguyễn Thị Hải</t>
  </si>
  <si>
    <t>BX 290412</t>
  </si>
  <si>
    <t>Hộ Nguyễn Ngọc Phú-Đặng Thị Cúc</t>
  </si>
  <si>
    <t>Đ 507989</t>
  </si>
  <si>
    <t>321a</t>
  </si>
  <si>
    <t>Lý Lam Sơn</t>
  </si>
  <si>
    <t>BH 481872</t>
  </si>
  <si>
    <t>Hộ Trần Văn Đoan</t>
  </si>
  <si>
    <t>N 473406</t>
  </si>
  <si>
    <t>Hộ A Thuk</t>
  </si>
  <si>
    <t>U 300877</t>
  </si>
  <si>
    <t>Nguyễn Văn Bảo-Nguyễn Thị Hồng Thủy</t>
  </si>
  <si>
    <t>BA 258447</t>
  </si>
  <si>
    <t>21</t>
  </si>
  <si>
    <t>Nguyễn Thị Thúy Vân</t>
  </si>
  <si>
    <t>DH 925510</t>
  </si>
  <si>
    <t>92</t>
  </si>
  <si>
    <t>Trần Thị Liên</t>
  </si>
  <si>
    <t>DA 767338</t>
  </si>
  <si>
    <t>57</t>
  </si>
  <si>
    <t>Hộ Võ Duy Tấn</t>
  </si>
  <si>
    <t>AG 429587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</si>
</sst>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</numFmts>
  <fonts count="15">
    <font>
      <sz val="11"/>
      <color theme="1"/>
      <name val="Calibri"/>
      <charset val="134"/>
      <scheme val="minor"/>
    </font>
    <font>
      <sz val="10"/>
      <name val="Times New Roman"/>
      <charset val="134"/>
    </font>
    <font>
      <sz val="11"/>
      <color theme="1"/>
      <name val="Times New Roman"/>
      <charset val="134"/>
    </font>
    <font>
      <b/>
      <sz val="14"/>
      <name val="Times New Roman"/>
      <charset val="134"/>
    </font>
    <font>
      <i/>
      <sz val="12"/>
      <name val="Times New Roman"/>
      <charset val="134"/>
    </font>
    <font>
      <sz val="13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</font>
    <font>
      <sz val="12"/>
      <name val="Times New Roman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1"/>
      <name val="Calibri"/>
      <scheme val="minor"/>
    </font>
    <font>
      <b/>
      <vertAlign val="superscript"/>
      <sz val="12"/>
      <name val="Times New Roman"/>
      <charset val="134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7" fillId="0" borderId="0"/>
    <xf numFmtId="0" fontId="7" fillId="0" borderId="0"/>
    <xf numFmtId="0" fontId="10" fillId="0" borderId="0"/>
    <xf numFmtId="0" fontId="14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7" fillId="0" borderId="0"/>
    <xf numFmtId="43" fontId="11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7" fillId="0" borderId="3" xfId="0" applyFont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14" fontId="8" fillId="0" borderId="3" xfId="3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8" fillId="0" borderId="3" xfId="21" applyFont="1" applyBorder="1" applyAlignment="1">
      <alignment horizontal="center" vertical="center"/>
    </xf>
    <xf numFmtId="0" fontId="7" fillId="0" borderId="3" xfId="20" applyNumberFormat="1" applyFont="1" applyBorder="1" applyAlignment="1">
      <alignment horizontal="center" vertical="center" wrapText="1"/>
    </xf>
    <xf numFmtId="0" fontId="7" fillId="0" borderId="3" xfId="7" applyNumberFormat="1" applyFont="1" applyBorder="1" applyAlignment="1">
      <alignment horizontal="center" vertical="center" wrapText="1"/>
    </xf>
    <xf numFmtId="14" fontId="7" fillId="0" borderId="3" xfId="13" applyNumberFormat="1" applyFont="1" applyBorder="1" applyAlignment="1">
      <alignment horizontal="center" vertical="center" wrapText="1"/>
    </xf>
    <xf numFmtId="0" fontId="7" fillId="0" borderId="3" xfId="13" applyNumberFormat="1" applyFont="1" applyBorder="1" applyAlignment="1">
      <alignment horizontal="center" vertical="center" wrapText="1"/>
    </xf>
    <xf numFmtId="0" fontId="7" fillId="2" borderId="3" xfId="13" applyNumberFormat="1" applyFont="1" applyFill="1" applyBorder="1" applyAlignment="1">
      <alignment horizontal="center" vertical="center" wrapText="1"/>
    </xf>
    <xf numFmtId="49" fontId="7" fillId="2" borderId="3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3" fontId="7" fillId="2" borderId="3" xfId="13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" fontId="9" fillId="0" borderId="3" xfId="0" applyNumberFormat="1" applyFont="1" applyFill="1" applyBorder="1" applyAlignment="1">
      <alignment horizontal="center" vertical="center" wrapText="1"/>
    </xf>
    <xf numFmtId="16" fontId="7" fillId="2" borderId="3" xfId="1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</cellXfs>
  <cellStyles count="22">
    <cellStyle name="Comma 2" xfId="8" xr:uid="{00000000-0005-0000-0000-000038000000}"/>
    <cellStyle name="Comma 3" xfId="10" xr:uid="{00000000-0005-0000-0000-00003A000000}"/>
    <cellStyle name="Comma 4" xfId="12" xr:uid="{00000000-0005-0000-0000-00003C000000}"/>
    <cellStyle name="Currency 2" xfId="5" xr:uid="{00000000-0005-0000-0000-00002A000000}"/>
    <cellStyle name="Currency 3" xfId="6" xr:uid="{00000000-0005-0000-0000-00002D000000}"/>
    <cellStyle name="Normal" xfId="0" builtinId="0"/>
    <cellStyle name="Normal 10" xfId="13" xr:uid="{00000000-0005-0000-0000-00003D000000}"/>
    <cellStyle name="Normal 11" xfId="7" xr:uid="{00000000-0005-0000-0000-000037000000}"/>
    <cellStyle name="Normal 12" xfId="9" xr:uid="{00000000-0005-0000-0000-000039000000}"/>
    <cellStyle name="Normal 13" xfId="11" xr:uid="{00000000-0005-0000-0000-00003B000000}"/>
    <cellStyle name="Normal 14" xfId="14" xr:uid="{00000000-0005-0000-0000-00003E000000}"/>
    <cellStyle name="Normal 15" xfId="2" xr:uid="{00000000-0005-0000-0000-00001E000000}"/>
    <cellStyle name="Normal 16" xfId="21" xr:uid="{00000000-0005-0000-0000-000045000000}"/>
    <cellStyle name="Normal 2" xfId="3" xr:uid="{00000000-0005-0000-0000-000022000000}"/>
    <cellStyle name="Normal 2 2" xfId="15" xr:uid="{00000000-0005-0000-0000-00003F000000}"/>
    <cellStyle name="Normal 3" xfId="4" xr:uid="{00000000-0005-0000-0000-000027000000}"/>
    <cellStyle name="Normal 4" xfId="1" xr:uid="{00000000-0005-0000-0000-000016000000}"/>
    <cellStyle name="Normal 5" xfId="16" xr:uid="{00000000-0005-0000-0000-000040000000}"/>
    <cellStyle name="Normal 6" xfId="17" xr:uid="{00000000-0005-0000-0000-000041000000}"/>
    <cellStyle name="Normal 7" xfId="18" xr:uid="{00000000-0005-0000-0000-000042000000}"/>
    <cellStyle name="Normal 8" xfId="19" xr:uid="{00000000-0005-0000-0000-000043000000}"/>
    <cellStyle name="Normal 9" xfId="20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8"/>
  <sheetViews>
    <sheetView tabSelected="1" topLeftCell="A105" workbookViewId="0">
      <selection activeCell="B122" sqref="B122"/>
    </sheetView>
  </sheetViews>
  <sheetFormatPr defaultColWidth="9" defaultRowHeight="15"/>
  <cols>
    <col min="1" max="1" width="5.85546875" style="1" customWidth="1"/>
    <col min="2" max="2" width="38.140625" style="1" customWidth="1"/>
    <col min="3" max="3" width="14.28515625" style="1" customWidth="1"/>
    <col min="4" max="4" width="12.28515625" style="1" customWidth="1"/>
    <col min="5" max="5" width="14.42578125" style="1" customWidth="1"/>
    <col min="6" max="6" width="10.42578125" style="1" customWidth="1"/>
    <col min="7" max="7" width="7.140625" style="1" customWidth="1"/>
    <col min="8" max="8" width="17.85546875" style="1" customWidth="1"/>
    <col min="9" max="9" width="15.5703125" style="1" customWidth="1"/>
    <col min="10" max="255" width="9" style="2"/>
    <col min="256" max="256" width="7.42578125" style="2" customWidth="1"/>
    <col min="257" max="257" width="20.5703125" style="2" customWidth="1"/>
    <col min="258" max="258" width="16.140625" style="2" customWidth="1"/>
    <col min="259" max="260" width="14.42578125" style="2" customWidth="1"/>
    <col min="261" max="261" width="14.140625" style="2" customWidth="1"/>
    <col min="262" max="262" width="10.140625" style="2" customWidth="1"/>
    <col min="263" max="263" width="13.140625" style="2" customWidth="1"/>
    <col min="264" max="264" width="15.140625" style="2" customWidth="1"/>
    <col min="265" max="265" width="11.42578125" style="2" customWidth="1"/>
    <col min="266" max="511" width="9" style="2"/>
    <col min="512" max="512" width="7.42578125" style="2" customWidth="1"/>
    <col min="513" max="513" width="20.5703125" style="2" customWidth="1"/>
    <col min="514" max="514" width="16.140625" style="2" customWidth="1"/>
    <col min="515" max="516" width="14.42578125" style="2" customWidth="1"/>
    <col min="517" max="517" width="14.140625" style="2" customWidth="1"/>
    <col min="518" max="518" width="10.140625" style="2" customWidth="1"/>
    <col min="519" max="519" width="13.140625" style="2" customWidth="1"/>
    <col min="520" max="520" width="15.140625" style="2" customWidth="1"/>
    <col min="521" max="521" width="11.42578125" style="2" customWidth="1"/>
    <col min="522" max="767" width="9" style="2"/>
    <col min="768" max="768" width="7.42578125" style="2" customWidth="1"/>
    <col min="769" max="769" width="20.5703125" style="2" customWidth="1"/>
    <col min="770" max="770" width="16.140625" style="2" customWidth="1"/>
    <col min="771" max="772" width="14.42578125" style="2" customWidth="1"/>
    <col min="773" max="773" width="14.140625" style="2" customWidth="1"/>
    <col min="774" max="774" width="10.140625" style="2" customWidth="1"/>
    <col min="775" max="775" width="13.140625" style="2" customWidth="1"/>
    <col min="776" max="776" width="15.140625" style="2" customWidth="1"/>
    <col min="777" max="777" width="11.42578125" style="2" customWidth="1"/>
    <col min="778" max="1023" width="9" style="2"/>
    <col min="1024" max="1024" width="7.42578125" style="2" customWidth="1"/>
    <col min="1025" max="1025" width="20.5703125" style="2" customWidth="1"/>
    <col min="1026" max="1026" width="16.140625" style="2" customWidth="1"/>
    <col min="1027" max="1028" width="14.42578125" style="2" customWidth="1"/>
    <col min="1029" max="1029" width="14.140625" style="2" customWidth="1"/>
    <col min="1030" max="1030" width="10.140625" style="2" customWidth="1"/>
    <col min="1031" max="1031" width="13.140625" style="2" customWidth="1"/>
    <col min="1032" max="1032" width="15.140625" style="2" customWidth="1"/>
    <col min="1033" max="1033" width="11.42578125" style="2" customWidth="1"/>
    <col min="1034" max="1279" width="9" style="2"/>
    <col min="1280" max="1280" width="7.42578125" style="2" customWidth="1"/>
    <col min="1281" max="1281" width="20.5703125" style="2" customWidth="1"/>
    <col min="1282" max="1282" width="16.140625" style="2" customWidth="1"/>
    <col min="1283" max="1284" width="14.42578125" style="2" customWidth="1"/>
    <col min="1285" max="1285" width="14.140625" style="2" customWidth="1"/>
    <col min="1286" max="1286" width="10.140625" style="2" customWidth="1"/>
    <col min="1287" max="1287" width="13.140625" style="2" customWidth="1"/>
    <col min="1288" max="1288" width="15.140625" style="2" customWidth="1"/>
    <col min="1289" max="1289" width="11.42578125" style="2" customWidth="1"/>
    <col min="1290" max="1535" width="9" style="2"/>
    <col min="1536" max="1536" width="7.42578125" style="2" customWidth="1"/>
    <col min="1537" max="1537" width="20.5703125" style="2" customWidth="1"/>
    <col min="1538" max="1538" width="16.140625" style="2" customWidth="1"/>
    <col min="1539" max="1540" width="14.42578125" style="2" customWidth="1"/>
    <col min="1541" max="1541" width="14.140625" style="2" customWidth="1"/>
    <col min="1542" max="1542" width="10.140625" style="2" customWidth="1"/>
    <col min="1543" max="1543" width="13.140625" style="2" customWidth="1"/>
    <col min="1544" max="1544" width="15.140625" style="2" customWidth="1"/>
    <col min="1545" max="1545" width="11.42578125" style="2" customWidth="1"/>
    <col min="1546" max="1791" width="9" style="2"/>
    <col min="1792" max="1792" width="7.42578125" style="2" customWidth="1"/>
    <col min="1793" max="1793" width="20.5703125" style="2" customWidth="1"/>
    <col min="1794" max="1794" width="16.140625" style="2" customWidth="1"/>
    <col min="1795" max="1796" width="14.42578125" style="2" customWidth="1"/>
    <col min="1797" max="1797" width="14.140625" style="2" customWidth="1"/>
    <col min="1798" max="1798" width="10.140625" style="2" customWidth="1"/>
    <col min="1799" max="1799" width="13.140625" style="2" customWidth="1"/>
    <col min="1800" max="1800" width="15.140625" style="2" customWidth="1"/>
    <col min="1801" max="1801" width="11.42578125" style="2" customWidth="1"/>
    <col min="1802" max="2047" width="9" style="2"/>
    <col min="2048" max="2048" width="7.42578125" style="2" customWidth="1"/>
    <col min="2049" max="2049" width="20.5703125" style="2" customWidth="1"/>
    <col min="2050" max="2050" width="16.140625" style="2" customWidth="1"/>
    <col min="2051" max="2052" width="14.42578125" style="2" customWidth="1"/>
    <col min="2053" max="2053" width="14.140625" style="2" customWidth="1"/>
    <col min="2054" max="2054" width="10.140625" style="2" customWidth="1"/>
    <col min="2055" max="2055" width="13.140625" style="2" customWidth="1"/>
    <col min="2056" max="2056" width="15.140625" style="2" customWidth="1"/>
    <col min="2057" max="2057" width="11.42578125" style="2" customWidth="1"/>
    <col min="2058" max="2303" width="9" style="2"/>
    <col min="2304" max="2304" width="7.42578125" style="2" customWidth="1"/>
    <col min="2305" max="2305" width="20.5703125" style="2" customWidth="1"/>
    <col min="2306" max="2306" width="16.140625" style="2" customWidth="1"/>
    <col min="2307" max="2308" width="14.42578125" style="2" customWidth="1"/>
    <col min="2309" max="2309" width="14.140625" style="2" customWidth="1"/>
    <col min="2310" max="2310" width="10.140625" style="2" customWidth="1"/>
    <col min="2311" max="2311" width="13.140625" style="2" customWidth="1"/>
    <col min="2312" max="2312" width="15.140625" style="2" customWidth="1"/>
    <col min="2313" max="2313" width="11.42578125" style="2" customWidth="1"/>
    <col min="2314" max="2559" width="9" style="2"/>
    <col min="2560" max="2560" width="7.42578125" style="2" customWidth="1"/>
    <col min="2561" max="2561" width="20.5703125" style="2" customWidth="1"/>
    <col min="2562" max="2562" width="16.140625" style="2" customWidth="1"/>
    <col min="2563" max="2564" width="14.42578125" style="2" customWidth="1"/>
    <col min="2565" max="2565" width="14.140625" style="2" customWidth="1"/>
    <col min="2566" max="2566" width="10.140625" style="2" customWidth="1"/>
    <col min="2567" max="2567" width="13.140625" style="2" customWidth="1"/>
    <col min="2568" max="2568" width="15.140625" style="2" customWidth="1"/>
    <col min="2569" max="2569" width="11.42578125" style="2" customWidth="1"/>
    <col min="2570" max="2815" width="9" style="2"/>
    <col min="2816" max="2816" width="7.42578125" style="2" customWidth="1"/>
    <col min="2817" max="2817" width="20.5703125" style="2" customWidth="1"/>
    <col min="2818" max="2818" width="16.140625" style="2" customWidth="1"/>
    <col min="2819" max="2820" width="14.42578125" style="2" customWidth="1"/>
    <col min="2821" max="2821" width="14.140625" style="2" customWidth="1"/>
    <col min="2822" max="2822" width="10.140625" style="2" customWidth="1"/>
    <col min="2823" max="2823" width="13.140625" style="2" customWidth="1"/>
    <col min="2824" max="2824" width="15.140625" style="2" customWidth="1"/>
    <col min="2825" max="2825" width="11.42578125" style="2" customWidth="1"/>
    <col min="2826" max="3071" width="9" style="2"/>
    <col min="3072" max="3072" width="7.42578125" style="2" customWidth="1"/>
    <col min="3073" max="3073" width="20.5703125" style="2" customWidth="1"/>
    <col min="3074" max="3074" width="16.140625" style="2" customWidth="1"/>
    <col min="3075" max="3076" width="14.42578125" style="2" customWidth="1"/>
    <col min="3077" max="3077" width="14.140625" style="2" customWidth="1"/>
    <col min="3078" max="3078" width="10.140625" style="2" customWidth="1"/>
    <col min="3079" max="3079" width="13.140625" style="2" customWidth="1"/>
    <col min="3080" max="3080" width="15.140625" style="2" customWidth="1"/>
    <col min="3081" max="3081" width="11.42578125" style="2" customWidth="1"/>
    <col min="3082" max="3327" width="9" style="2"/>
    <col min="3328" max="3328" width="7.42578125" style="2" customWidth="1"/>
    <col min="3329" max="3329" width="20.5703125" style="2" customWidth="1"/>
    <col min="3330" max="3330" width="16.140625" style="2" customWidth="1"/>
    <col min="3331" max="3332" width="14.42578125" style="2" customWidth="1"/>
    <col min="3333" max="3333" width="14.140625" style="2" customWidth="1"/>
    <col min="3334" max="3334" width="10.140625" style="2" customWidth="1"/>
    <col min="3335" max="3335" width="13.140625" style="2" customWidth="1"/>
    <col min="3336" max="3336" width="15.140625" style="2" customWidth="1"/>
    <col min="3337" max="3337" width="11.42578125" style="2" customWidth="1"/>
    <col min="3338" max="3583" width="9" style="2"/>
    <col min="3584" max="3584" width="7.42578125" style="2" customWidth="1"/>
    <col min="3585" max="3585" width="20.5703125" style="2" customWidth="1"/>
    <col min="3586" max="3586" width="16.140625" style="2" customWidth="1"/>
    <col min="3587" max="3588" width="14.42578125" style="2" customWidth="1"/>
    <col min="3589" max="3589" width="14.140625" style="2" customWidth="1"/>
    <col min="3590" max="3590" width="10.140625" style="2" customWidth="1"/>
    <col min="3591" max="3591" width="13.140625" style="2" customWidth="1"/>
    <col min="3592" max="3592" width="15.140625" style="2" customWidth="1"/>
    <col min="3593" max="3593" width="11.42578125" style="2" customWidth="1"/>
    <col min="3594" max="3839" width="9" style="2"/>
    <col min="3840" max="3840" width="7.42578125" style="2" customWidth="1"/>
    <col min="3841" max="3841" width="20.5703125" style="2" customWidth="1"/>
    <col min="3842" max="3842" width="16.140625" style="2" customWidth="1"/>
    <col min="3843" max="3844" width="14.42578125" style="2" customWidth="1"/>
    <col min="3845" max="3845" width="14.140625" style="2" customWidth="1"/>
    <col min="3846" max="3846" width="10.140625" style="2" customWidth="1"/>
    <col min="3847" max="3847" width="13.140625" style="2" customWidth="1"/>
    <col min="3848" max="3848" width="15.140625" style="2" customWidth="1"/>
    <col min="3849" max="3849" width="11.42578125" style="2" customWidth="1"/>
    <col min="3850" max="4095" width="9" style="2"/>
    <col min="4096" max="4096" width="7.42578125" style="2" customWidth="1"/>
    <col min="4097" max="4097" width="20.5703125" style="2" customWidth="1"/>
    <col min="4098" max="4098" width="16.140625" style="2" customWidth="1"/>
    <col min="4099" max="4100" width="14.42578125" style="2" customWidth="1"/>
    <col min="4101" max="4101" width="14.140625" style="2" customWidth="1"/>
    <col min="4102" max="4102" width="10.140625" style="2" customWidth="1"/>
    <col min="4103" max="4103" width="13.140625" style="2" customWidth="1"/>
    <col min="4104" max="4104" width="15.140625" style="2" customWidth="1"/>
    <col min="4105" max="4105" width="11.42578125" style="2" customWidth="1"/>
    <col min="4106" max="4351" width="9" style="2"/>
    <col min="4352" max="4352" width="7.42578125" style="2" customWidth="1"/>
    <col min="4353" max="4353" width="20.5703125" style="2" customWidth="1"/>
    <col min="4354" max="4354" width="16.140625" style="2" customWidth="1"/>
    <col min="4355" max="4356" width="14.42578125" style="2" customWidth="1"/>
    <col min="4357" max="4357" width="14.140625" style="2" customWidth="1"/>
    <col min="4358" max="4358" width="10.140625" style="2" customWidth="1"/>
    <col min="4359" max="4359" width="13.140625" style="2" customWidth="1"/>
    <col min="4360" max="4360" width="15.140625" style="2" customWidth="1"/>
    <col min="4361" max="4361" width="11.42578125" style="2" customWidth="1"/>
    <col min="4362" max="4607" width="9" style="2"/>
    <col min="4608" max="4608" width="7.42578125" style="2" customWidth="1"/>
    <col min="4609" max="4609" width="20.5703125" style="2" customWidth="1"/>
    <col min="4610" max="4610" width="16.140625" style="2" customWidth="1"/>
    <col min="4611" max="4612" width="14.42578125" style="2" customWidth="1"/>
    <col min="4613" max="4613" width="14.140625" style="2" customWidth="1"/>
    <col min="4614" max="4614" width="10.140625" style="2" customWidth="1"/>
    <col min="4615" max="4615" width="13.140625" style="2" customWidth="1"/>
    <col min="4616" max="4616" width="15.140625" style="2" customWidth="1"/>
    <col min="4617" max="4617" width="11.42578125" style="2" customWidth="1"/>
    <col min="4618" max="4863" width="9" style="2"/>
    <col min="4864" max="4864" width="7.42578125" style="2" customWidth="1"/>
    <col min="4865" max="4865" width="20.5703125" style="2" customWidth="1"/>
    <col min="4866" max="4866" width="16.140625" style="2" customWidth="1"/>
    <col min="4867" max="4868" width="14.42578125" style="2" customWidth="1"/>
    <col min="4869" max="4869" width="14.140625" style="2" customWidth="1"/>
    <col min="4870" max="4870" width="10.140625" style="2" customWidth="1"/>
    <col min="4871" max="4871" width="13.140625" style="2" customWidth="1"/>
    <col min="4872" max="4872" width="15.140625" style="2" customWidth="1"/>
    <col min="4873" max="4873" width="11.42578125" style="2" customWidth="1"/>
    <col min="4874" max="5119" width="9" style="2"/>
    <col min="5120" max="5120" width="7.42578125" style="2" customWidth="1"/>
    <col min="5121" max="5121" width="20.5703125" style="2" customWidth="1"/>
    <col min="5122" max="5122" width="16.140625" style="2" customWidth="1"/>
    <col min="5123" max="5124" width="14.42578125" style="2" customWidth="1"/>
    <col min="5125" max="5125" width="14.140625" style="2" customWidth="1"/>
    <col min="5126" max="5126" width="10.140625" style="2" customWidth="1"/>
    <col min="5127" max="5127" width="13.140625" style="2" customWidth="1"/>
    <col min="5128" max="5128" width="15.140625" style="2" customWidth="1"/>
    <col min="5129" max="5129" width="11.42578125" style="2" customWidth="1"/>
    <col min="5130" max="5375" width="9" style="2"/>
    <col min="5376" max="5376" width="7.42578125" style="2" customWidth="1"/>
    <col min="5377" max="5377" width="20.5703125" style="2" customWidth="1"/>
    <col min="5378" max="5378" width="16.140625" style="2" customWidth="1"/>
    <col min="5379" max="5380" width="14.42578125" style="2" customWidth="1"/>
    <col min="5381" max="5381" width="14.140625" style="2" customWidth="1"/>
    <col min="5382" max="5382" width="10.140625" style="2" customWidth="1"/>
    <col min="5383" max="5383" width="13.140625" style="2" customWidth="1"/>
    <col min="5384" max="5384" width="15.140625" style="2" customWidth="1"/>
    <col min="5385" max="5385" width="11.42578125" style="2" customWidth="1"/>
    <col min="5386" max="5631" width="9" style="2"/>
    <col min="5632" max="5632" width="7.42578125" style="2" customWidth="1"/>
    <col min="5633" max="5633" width="20.5703125" style="2" customWidth="1"/>
    <col min="5634" max="5634" width="16.140625" style="2" customWidth="1"/>
    <col min="5635" max="5636" width="14.42578125" style="2" customWidth="1"/>
    <col min="5637" max="5637" width="14.140625" style="2" customWidth="1"/>
    <col min="5638" max="5638" width="10.140625" style="2" customWidth="1"/>
    <col min="5639" max="5639" width="13.140625" style="2" customWidth="1"/>
    <col min="5640" max="5640" width="15.140625" style="2" customWidth="1"/>
    <col min="5641" max="5641" width="11.42578125" style="2" customWidth="1"/>
    <col min="5642" max="5887" width="9" style="2"/>
    <col min="5888" max="5888" width="7.42578125" style="2" customWidth="1"/>
    <col min="5889" max="5889" width="20.5703125" style="2" customWidth="1"/>
    <col min="5890" max="5890" width="16.140625" style="2" customWidth="1"/>
    <col min="5891" max="5892" width="14.42578125" style="2" customWidth="1"/>
    <col min="5893" max="5893" width="14.140625" style="2" customWidth="1"/>
    <col min="5894" max="5894" width="10.140625" style="2" customWidth="1"/>
    <col min="5895" max="5895" width="13.140625" style="2" customWidth="1"/>
    <col min="5896" max="5896" width="15.140625" style="2" customWidth="1"/>
    <col min="5897" max="5897" width="11.42578125" style="2" customWidth="1"/>
    <col min="5898" max="6143" width="9" style="2"/>
    <col min="6144" max="6144" width="7.42578125" style="2" customWidth="1"/>
    <col min="6145" max="6145" width="20.5703125" style="2" customWidth="1"/>
    <col min="6146" max="6146" width="16.140625" style="2" customWidth="1"/>
    <col min="6147" max="6148" width="14.42578125" style="2" customWidth="1"/>
    <col min="6149" max="6149" width="14.140625" style="2" customWidth="1"/>
    <col min="6150" max="6150" width="10.140625" style="2" customWidth="1"/>
    <col min="6151" max="6151" width="13.140625" style="2" customWidth="1"/>
    <col min="6152" max="6152" width="15.140625" style="2" customWidth="1"/>
    <col min="6153" max="6153" width="11.42578125" style="2" customWidth="1"/>
    <col min="6154" max="6399" width="9" style="2"/>
    <col min="6400" max="6400" width="7.42578125" style="2" customWidth="1"/>
    <col min="6401" max="6401" width="20.5703125" style="2" customWidth="1"/>
    <col min="6402" max="6402" width="16.140625" style="2" customWidth="1"/>
    <col min="6403" max="6404" width="14.42578125" style="2" customWidth="1"/>
    <col min="6405" max="6405" width="14.140625" style="2" customWidth="1"/>
    <col min="6406" max="6406" width="10.140625" style="2" customWidth="1"/>
    <col min="6407" max="6407" width="13.140625" style="2" customWidth="1"/>
    <col min="6408" max="6408" width="15.140625" style="2" customWidth="1"/>
    <col min="6409" max="6409" width="11.42578125" style="2" customWidth="1"/>
    <col min="6410" max="6655" width="9" style="2"/>
    <col min="6656" max="6656" width="7.42578125" style="2" customWidth="1"/>
    <col min="6657" max="6657" width="20.5703125" style="2" customWidth="1"/>
    <col min="6658" max="6658" width="16.140625" style="2" customWidth="1"/>
    <col min="6659" max="6660" width="14.42578125" style="2" customWidth="1"/>
    <col min="6661" max="6661" width="14.140625" style="2" customWidth="1"/>
    <col min="6662" max="6662" width="10.140625" style="2" customWidth="1"/>
    <col min="6663" max="6663" width="13.140625" style="2" customWidth="1"/>
    <col min="6664" max="6664" width="15.140625" style="2" customWidth="1"/>
    <col min="6665" max="6665" width="11.42578125" style="2" customWidth="1"/>
    <col min="6666" max="6911" width="9" style="2"/>
    <col min="6912" max="6912" width="7.42578125" style="2" customWidth="1"/>
    <col min="6913" max="6913" width="20.5703125" style="2" customWidth="1"/>
    <col min="6914" max="6914" width="16.140625" style="2" customWidth="1"/>
    <col min="6915" max="6916" width="14.42578125" style="2" customWidth="1"/>
    <col min="6917" max="6917" width="14.140625" style="2" customWidth="1"/>
    <col min="6918" max="6918" width="10.140625" style="2" customWidth="1"/>
    <col min="6919" max="6919" width="13.140625" style="2" customWidth="1"/>
    <col min="6920" max="6920" width="15.140625" style="2" customWidth="1"/>
    <col min="6921" max="6921" width="11.42578125" style="2" customWidth="1"/>
    <col min="6922" max="7167" width="9" style="2"/>
    <col min="7168" max="7168" width="7.42578125" style="2" customWidth="1"/>
    <col min="7169" max="7169" width="20.5703125" style="2" customWidth="1"/>
    <col min="7170" max="7170" width="16.140625" style="2" customWidth="1"/>
    <col min="7171" max="7172" width="14.42578125" style="2" customWidth="1"/>
    <col min="7173" max="7173" width="14.140625" style="2" customWidth="1"/>
    <col min="7174" max="7174" width="10.140625" style="2" customWidth="1"/>
    <col min="7175" max="7175" width="13.140625" style="2" customWidth="1"/>
    <col min="7176" max="7176" width="15.140625" style="2" customWidth="1"/>
    <col min="7177" max="7177" width="11.42578125" style="2" customWidth="1"/>
    <col min="7178" max="7423" width="9" style="2"/>
    <col min="7424" max="7424" width="7.42578125" style="2" customWidth="1"/>
    <col min="7425" max="7425" width="20.5703125" style="2" customWidth="1"/>
    <col min="7426" max="7426" width="16.140625" style="2" customWidth="1"/>
    <col min="7427" max="7428" width="14.42578125" style="2" customWidth="1"/>
    <col min="7429" max="7429" width="14.140625" style="2" customWidth="1"/>
    <col min="7430" max="7430" width="10.140625" style="2" customWidth="1"/>
    <col min="7431" max="7431" width="13.140625" style="2" customWidth="1"/>
    <col min="7432" max="7432" width="15.140625" style="2" customWidth="1"/>
    <col min="7433" max="7433" width="11.42578125" style="2" customWidth="1"/>
    <col min="7434" max="7679" width="9" style="2"/>
    <col min="7680" max="7680" width="7.42578125" style="2" customWidth="1"/>
    <col min="7681" max="7681" width="20.5703125" style="2" customWidth="1"/>
    <col min="7682" max="7682" width="16.140625" style="2" customWidth="1"/>
    <col min="7683" max="7684" width="14.42578125" style="2" customWidth="1"/>
    <col min="7685" max="7685" width="14.140625" style="2" customWidth="1"/>
    <col min="7686" max="7686" width="10.140625" style="2" customWidth="1"/>
    <col min="7687" max="7687" width="13.140625" style="2" customWidth="1"/>
    <col min="7688" max="7688" width="15.140625" style="2" customWidth="1"/>
    <col min="7689" max="7689" width="11.42578125" style="2" customWidth="1"/>
    <col min="7690" max="7935" width="9" style="2"/>
    <col min="7936" max="7936" width="7.42578125" style="2" customWidth="1"/>
    <col min="7937" max="7937" width="20.5703125" style="2" customWidth="1"/>
    <col min="7938" max="7938" width="16.140625" style="2" customWidth="1"/>
    <col min="7939" max="7940" width="14.42578125" style="2" customWidth="1"/>
    <col min="7941" max="7941" width="14.140625" style="2" customWidth="1"/>
    <col min="7942" max="7942" width="10.140625" style="2" customWidth="1"/>
    <col min="7943" max="7943" width="13.140625" style="2" customWidth="1"/>
    <col min="7944" max="7944" width="15.140625" style="2" customWidth="1"/>
    <col min="7945" max="7945" width="11.42578125" style="2" customWidth="1"/>
    <col min="7946" max="8191" width="9" style="2"/>
    <col min="8192" max="8192" width="7.42578125" style="2" customWidth="1"/>
    <col min="8193" max="8193" width="20.5703125" style="2" customWidth="1"/>
    <col min="8194" max="8194" width="16.140625" style="2" customWidth="1"/>
    <col min="8195" max="8196" width="14.42578125" style="2" customWidth="1"/>
    <col min="8197" max="8197" width="14.140625" style="2" customWidth="1"/>
    <col min="8198" max="8198" width="10.140625" style="2" customWidth="1"/>
    <col min="8199" max="8199" width="13.140625" style="2" customWidth="1"/>
    <col min="8200" max="8200" width="15.140625" style="2" customWidth="1"/>
    <col min="8201" max="8201" width="11.42578125" style="2" customWidth="1"/>
    <col min="8202" max="8447" width="9" style="2"/>
    <col min="8448" max="8448" width="7.42578125" style="2" customWidth="1"/>
    <col min="8449" max="8449" width="20.5703125" style="2" customWidth="1"/>
    <col min="8450" max="8450" width="16.140625" style="2" customWidth="1"/>
    <col min="8451" max="8452" width="14.42578125" style="2" customWidth="1"/>
    <col min="8453" max="8453" width="14.140625" style="2" customWidth="1"/>
    <col min="8454" max="8454" width="10.140625" style="2" customWidth="1"/>
    <col min="8455" max="8455" width="13.140625" style="2" customWidth="1"/>
    <col min="8456" max="8456" width="15.140625" style="2" customWidth="1"/>
    <col min="8457" max="8457" width="11.42578125" style="2" customWidth="1"/>
    <col min="8458" max="8703" width="9" style="2"/>
    <col min="8704" max="8704" width="7.42578125" style="2" customWidth="1"/>
    <col min="8705" max="8705" width="20.5703125" style="2" customWidth="1"/>
    <col min="8706" max="8706" width="16.140625" style="2" customWidth="1"/>
    <col min="8707" max="8708" width="14.42578125" style="2" customWidth="1"/>
    <col min="8709" max="8709" width="14.140625" style="2" customWidth="1"/>
    <col min="8710" max="8710" width="10.140625" style="2" customWidth="1"/>
    <col min="8711" max="8711" width="13.140625" style="2" customWidth="1"/>
    <col min="8712" max="8712" width="15.140625" style="2" customWidth="1"/>
    <col min="8713" max="8713" width="11.42578125" style="2" customWidth="1"/>
    <col min="8714" max="8959" width="9" style="2"/>
    <col min="8960" max="8960" width="7.42578125" style="2" customWidth="1"/>
    <col min="8961" max="8961" width="20.5703125" style="2" customWidth="1"/>
    <col min="8962" max="8962" width="16.140625" style="2" customWidth="1"/>
    <col min="8963" max="8964" width="14.42578125" style="2" customWidth="1"/>
    <col min="8965" max="8965" width="14.140625" style="2" customWidth="1"/>
    <col min="8966" max="8966" width="10.140625" style="2" customWidth="1"/>
    <col min="8967" max="8967" width="13.140625" style="2" customWidth="1"/>
    <col min="8968" max="8968" width="15.140625" style="2" customWidth="1"/>
    <col min="8969" max="8969" width="11.42578125" style="2" customWidth="1"/>
    <col min="8970" max="9215" width="9" style="2"/>
    <col min="9216" max="9216" width="7.42578125" style="2" customWidth="1"/>
    <col min="9217" max="9217" width="20.5703125" style="2" customWidth="1"/>
    <col min="9218" max="9218" width="16.140625" style="2" customWidth="1"/>
    <col min="9219" max="9220" width="14.42578125" style="2" customWidth="1"/>
    <col min="9221" max="9221" width="14.140625" style="2" customWidth="1"/>
    <col min="9222" max="9222" width="10.140625" style="2" customWidth="1"/>
    <col min="9223" max="9223" width="13.140625" style="2" customWidth="1"/>
    <col min="9224" max="9224" width="15.140625" style="2" customWidth="1"/>
    <col min="9225" max="9225" width="11.42578125" style="2" customWidth="1"/>
    <col min="9226" max="9471" width="9" style="2"/>
    <col min="9472" max="9472" width="7.42578125" style="2" customWidth="1"/>
    <col min="9473" max="9473" width="20.5703125" style="2" customWidth="1"/>
    <col min="9474" max="9474" width="16.140625" style="2" customWidth="1"/>
    <col min="9475" max="9476" width="14.42578125" style="2" customWidth="1"/>
    <col min="9477" max="9477" width="14.140625" style="2" customWidth="1"/>
    <col min="9478" max="9478" width="10.140625" style="2" customWidth="1"/>
    <col min="9479" max="9479" width="13.140625" style="2" customWidth="1"/>
    <col min="9480" max="9480" width="15.140625" style="2" customWidth="1"/>
    <col min="9481" max="9481" width="11.42578125" style="2" customWidth="1"/>
    <col min="9482" max="9727" width="9" style="2"/>
    <col min="9728" max="9728" width="7.42578125" style="2" customWidth="1"/>
    <col min="9729" max="9729" width="20.5703125" style="2" customWidth="1"/>
    <col min="9730" max="9730" width="16.140625" style="2" customWidth="1"/>
    <col min="9731" max="9732" width="14.42578125" style="2" customWidth="1"/>
    <col min="9733" max="9733" width="14.140625" style="2" customWidth="1"/>
    <col min="9734" max="9734" width="10.140625" style="2" customWidth="1"/>
    <col min="9735" max="9735" width="13.140625" style="2" customWidth="1"/>
    <col min="9736" max="9736" width="15.140625" style="2" customWidth="1"/>
    <col min="9737" max="9737" width="11.42578125" style="2" customWidth="1"/>
    <col min="9738" max="9983" width="9" style="2"/>
    <col min="9984" max="9984" width="7.42578125" style="2" customWidth="1"/>
    <col min="9985" max="9985" width="20.5703125" style="2" customWidth="1"/>
    <col min="9986" max="9986" width="16.140625" style="2" customWidth="1"/>
    <col min="9987" max="9988" width="14.42578125" style="2" customWidth="1"/>
    <col min="9989" max="9989" width="14.140625" style="2" customWidth="1"/>
    <col min="9990" max="9990" width="10.140625" style="2" customWidth="1"/>
    <col min="9991" max="9991" width="13.140625" style="2" customWidth="1"/>
    <col min="9992" max="9992" width="15.140625" style="2" customWidth="1"/>
    <col min="9993" max="9993" width="11.42578125" style="2" customWidth="1"/>
    <col min="9994" max="10239" width="9" style="2"/>
    <col min="10240" max="10240" width="7.42578125" style="2" customWidth="1"/>
    <col min="10241" max="10241" width="20.5703125" style="2" customWidth="1"/>
    <col min="10242" max="10242" width="16.140625" style="2" customWidth="1"/>
    <col min="10243" max="10244" width="14.42578125" style="2" customWidth="1"/>
    <col min="10245" max="10245" width="14.140625" style="2" customWidth="1"/>
    <col min="10246" max="10246" width="10.140625" style="2" customWidth="1"/>
    <col min="10247" max="10247" width="13.140625" style="2" customWidth="1"/>
    <col min="10248" max="10248" width="15.140625" style="2" customWidth="1"/>
    <col min="10249" max="10249" width="11.42578125" style="2" customWidth="1"/>
    <col min="10250" max="10495" width="9" style="2"/>
    <col min="10496" max="10496" width="7.42578125" style="2" customWidth="1"/>
    <col min="10497" max="10497" width="20.5703125" style="2" customWidth="1"/>
    <col min="10498" max="10498" width="16.140625" style="2" customWidth="1"/>
    <col min="10499" max="10500" width="14.42578125" style="2" customWidth="1"/>
    <col min="10501" max="10501" width="14.140625" style="2" customWidth="1"/>
    <col min="10502" max="10502" width="10.140625" style="2" customWidth="1"/>
    <col min="10503" max="10503" width="13.140625" style="2" customWidth="1"/>
    <col min="10504" max="10504" width="15.140625" style="2" customWidth="1"/>
    <col min="10505" max="10505" width="11.42578125" style="2" customWidth="1"/>
    <col min="10506" max="10751" width="9" style="2"/>
    <col min="10752" max="10752" width="7.42578125" style="2" customWidth="1"/>
    <col min="10753" max="10753" width="20.5703125" style="2" customWidth="1"/>
    <col min="10754" max="10754" width="16.140625" style="2" customWidth="1"/>
    <col min="10755" max="10756" width="14.42578125" style="2" customWidth="1"/>
    <col min="10757" max="10757" width="14.140625" style="2" customWidth="1"/>
    <col min="10758" max="10758" width="10.140625" style="2" customWidth="1"/>
    <col min="10759" max="10759" width="13.140625" style="2" customWidth="1"/>
    <col min="10760" max="10760" width="15.140625" style="2" customWidth="1"/>
    <col min="10761" max="10761" width="11.42578125" style="2" customWidth="1"/>
    <col min="10762" max="11007" width="9" style="2"/>
    <col min="11008" max="11008" width="7.42578125" style="2" customWidth="1"/>
    <col min="11009" max="11009" width="20.5703125" style="2" customWidth="1"/>
    <col min="11010" max="11010" width="16.140625" style="2" customWidth="1"/>
    <col min="11011" max="11012" width="14.42578125" style="2" customWidth="1"/>
    <col min="11013" max="11013" width="14.140625" style="2" customWidth="1"/>
    <col min="11014" max="11014" width="10.140625" style="2" customWidth="1"/>
    <col min="11015" max="11015" width="13.140625" style="2" customWidth="1"/>
    <col min="11016" max="11016" width="15.140625" style="2" customWidth="1"/>
    <col min="11017" max="11017" width="11.42578125" style="2" customWidth="1"/>
    <col min="11018" max="11263" width="9" style="2"/>
    <col min="11264" max="11264" width="7.42578125" style="2" customWidth="1"/>
    <col min="11265" max="11265" width="20.5703125" style="2" customWidth="1"/>
    <col min="11266" max="11266" width="16.140625" style="2" customWidth="1"/>
    <col min="11267" max="11268" width="14.42578125" style="2" customWidth="1"/>
    <col min="11269" max="11269" width="14.140625" style="2" customWidth="1"/>
    <col min="11270" max="11270" width="10.140625" style="2" customWidth="1"/>
    <col min="11271" max="11271" width="13.140625" style="2" customWidth="1"/>
    <col min="11272" max="11272" width="15.140625" style="2" customWidth="1"/>
    <col min="11273" max="11273" width="11.42578125" style="2" customWidth="1"/>
    <col min="11274" max="11519" width="9" style="2"/>
    <col min="11520" max="11520" width="7.42578125" style="2" customWidth="1"/>
    <col min="11521" max="11521" width="20.5703125" style="2" customWidth="1"/>
    <col min="11522" max="11522" width="16.140625" style="2" customWidth="1"/>
    <col min="11523" max="11524" width="14.42578125" style="2" customWidth="1"/>
    <col min="11525" max="11525" width="14.140625" style="2" customWidth="1"/>
    <col min="11526" max="11526" width="10.140625" style="2" customWidth="1"/>
    <col min="11527" max="11527" width="13.140625" style="2" customWidth="1"/>
    <col min="11528" max="11528" width="15.140625" style="2" customWidth="1"/>
    <col min="11529" max="11529" width="11.42578125" style="2" customWidth="1"/>
    <col min="11530" max="11775" width="9" style="2"/>
    <col min="11776" max="11776" width="7.42578125" style="2" customWidth="1"/>
    <col min="11777" max="11777" width="20.5703125" style="2" customWidth="1"/>
    <col min="11778" max="11778" width="16.140625" style="2" customWidth="1"/>
    <col min="11779" max="11780" width="14.42578125" style="2" customWidth="1"/>
    <col min="11781" max="11781" width="14.140625" style="2" customWidth="1"/>
    <col min="11782" max="11782" width="10.140625" style="2" customWidth="1"/>
    <col min="11783" max="11783" width="13.140625" style="2" customWidth="1"/>
    <col min="11784" max="11784" width="15.140625" style="2" customWidth="1"/>
    <col min="11785" max="11785" width="11.42578125" style="2" customWidth="1"/>
    <col min="11786" max="12031" width="9" style="2"/>
    <col min="12032" max="12032" width="7.42578125" style="2" customWidth="1"/>
    <col min="12033" max="12033" width="20.5703125" style="2" customWidth="1"/>
    <col min="12034" max="12034" width="16.140625" style="2" customWidth="1"/>
    <col min="12035" max="12036" width="14.42578125" style="2" customWidth="1"/>
    <col min="12037" max="12037" width="14.140625" style="2" customWidth="1"/>
    <col min="12038" max="12038" width="10.140625" style="2" customWidth="1"/>
    <col min="12039" max="12039" width="13.140625" style="2" customWidth="1"/>
    <col min="12040" max="12040" width="15.140625" style="2" customWidth="1"/>
    <col min="12041" max="12041" width="11.42578125" style="2" customWidth="1"/>
    <col min="12042" max="12287" width="9" style="2"/>
    <col min="12288" max="12288" width="7.42578125" style="2" customWidth="1"/>
    <col min="12289" max="12289" width="20.5703125" style="2" customWidth="1"/>
    <col min="12290" max="12290" width="16.140625" style="2" customWidth="1"/>
    <col min="12291" max="12292" width="14.42578125" style="2" customWidth="1"/>
    <col min="12293" max="12293" width="14.140625" style="2" customWidth="1"/>
    <col min="12294" max="12294" width="10.140625" style="2" customWidth="1"/>
    <col min="12295" max="12295" width="13.140625" style="2" customWidth="1"/>
    <col min="12296" max="12296" width="15.140625" style="2" customWidth="1"/>
    <col min="12297" max="12297" width="11.42578125" style="2" customWidth="1"/>
    <col min="12298" max="12543" width="9" style="2"/>
    <col min="12544" max="12544" width="7.42578125" style="2" customWidth="1"/>
    <col min="12545" max="12545" width="20.5703125" style="2" customWidth="1"/>
    <col min="12546" max="12546" width="16.140625" style="2" customWidth="1"/>
    <col min="12547" max="12548" width="14.42578125" style="2" customWidth="1"/>
    <col min="12549" max="12549" width="14.140625" style="2" customWidth="1"/>
    <col min="12550" max="12550" width="10.140625" style="2" customWidth="1"/>
    <col min="12551" max="12551" width="13.140625" style="2" customWidth="1"/>
    <col min="12552" max="12552" width="15.140625" style="2" customWidth="1"/>
    <col min="12553" max="12553" width="11.42578125" style="2" customWidth="1"/>
    <col min="12554" max="12799" width="9" style="2"/>
    <col min="12800" max="12800" width="7.42578125" style="2" customWidth="1"/>
    <col min="12801" max="12801" width="20.5703125" style="2" customWidth="1"/>
    <col min="12802" max="12802" width="16.140625" style="2" customWidth="1"/>
    <col min="12803" max="12804" width="14.42578125" style="2" customWidth="1"/>
    <col min="12805" max="12805" width="14.140625" style="2" customWidth="1"/>
    <col min="12806" max="12806" width="10.140625" style="2" customWidth="1"/>
    <col min="12807" max="12807" width="13.140625" style="2" customWidth="1"/>
    <col min="12808" max="12808" width="15.140625" style="2" customWidth="1"/>
    <col min="12809" max="12809" width="11.42578125" style="2" customWidth="1"/>
    <col min="12810" max="13055" width="9" style="2"/>
    <col min="13056" max="13056" width="7.42578125" style="2" customWidth="1"/>
    <col min="13057" max="13057" width="20.5703125" style="2" customWidth="1"/>
    <col min="13058" max="13058" width="16.140625" style="2" customWidth="1"/>
    <col min="13059" max="13060" width="14.42578125" style="2" customWidth="1"/>
    <col min="13061" max="13061" width="14.140625" style="2" customWidth="1"/>
    <col min="13062" max="13062" width="10.140625" style="2" customWidth="1"/>
    <col min="13063" max="13063" width="13.140625" style="2" customWidth="1"/>
    <col min="13064" max="13064" width="15.140625" style="2" customWidth="1"/>
    <col min="13065" max="13065" width="11.42578125" style="2" customWidth="1"/>
    <col min="13066" max="13311" width="9" style="2"/>
    <col min="13312" max="13312" width="7.42578125" style="2" customWidth="1"/>
    <col min="13313" max="13313" width="20.5703125" style="2" customWidth="1"/>
    <col min="13314" max="13314" width="16.140625" style="2" customWidth="1"/>
    <col min="13315" max="13316" width="14.42578125" style="2" customWidth="1"/>
    <col min="13317" max="13317" width="14.140625" style="2" customWidth="1"/>
    <col min="13318" max="13318" width="10.140625" style="2" customWidth="1"/>
    <col min="13319" max="13319" width="13.140625" style="2" customWidth="1"/>
    <col min="13320" max="13320" width="15.140625" style="2" customWidth="1"/>
    <col min="13321" max="13321" width="11.42578125" style="2" customWidth="1"/>
    <col min="13322" max="13567" width="9" style="2"/>
    <col min="13568" max="13568" width="7.42578125" style="2" customWidth="1"/>
    <col min="13569" max="13569" width="20.5703125" style="2" customWidth="1"/>
    <col min="13570" max="13570" width="16.140625" style="2" customWidth="1"/>
    <col min="13571" max="13572" width="14.42578125" style="2" customWidth="1"/>
    <col min="13573" max="13573" width="14.140625" style="2" customWidth="1"/>
    <col min="13574" max="13574" width="10.140625" style="2" customWidth="1"/>
    <col min="13575" max="13575" width="13.140625" style="2" customWidth="1"/>
    <col min="13576" max="13576" width="15.140625" style="2" customWidth="1"/>
    <col min="13577" max="13577" width="11.42578125" style="2" customWidth="1"/>
    <col min="13578" max="13823" width="9" style="2"/>
    <col min="13824" max="13824" width="7.42578125" style="2" customWidth="1"/>
    <col min="13825" max="13825" width="20.5703125" style="2" customWidth="1"/>
    <col min="13826" max="13826" width="16.140625" style="2" customWidth="1"/>
    <col min="13827" max="13828" width="14.42578125" style="2" customWidth="1"/>
    <col min="13829" max="13829" width="14.140625" style="2" customWidth="1"/>
    <col min="13830" max="13830" width="10.140625" style="2" customWidth="1"/>
    <col min="13831" max="13831" width="13.140625" style="2" customWidth="1"/>
    <col min="13832" max="13832" width="15.140625" style="2" customWidth="1"/>
    <col min="13833" max="13833" width="11.42578125" style="2" customWidth="1"/>
    <col min="13834" max="14079" width="9" style="2"/>
    <col min="14080" max="14080" width="7.42578125" style="2" customWidth="1"/>
    <col min="14081" max="14081" width="20.5703125" style="2" customWidth="1"/>
    <col min="14082" max="14082" width="16.140625" style="2" customWidth="1"/>
    <col min="14083" max="14084" width="14.42578125" style="2" customWidth="1"/>
    <col min="14085" max="14085" width="14.140625" style="2" customWidth="1"/>
    <col min="14086" max="14086" width="10.140625" style="2" customWidth="1"/>
    <col min="14087" max="14087" width="13.140625" style="2" customWidth="1"/>
    <col min="14088" max="14088" width="15.140625" style="2" customWidth="1"/>
    <col min="14089" max="14089" width="11.42578125" style="2" customWidth="1"/>
    <col min="14090" max="14335" width="9" style="2"/>
    <col min="14336" max="14336" width="7.42578125" style="2" customWidth="1"/>
    <col min="14337" max="14337" width="20.5703125" style="2" customWidth="1"/>
    <col min="14338" max="14338" width="16.140625" style="2" customWidth="1"/>
    <col min="14339" max="14340" width="14.42578125" style="2" customWidth="1"/>
    <col min="14341" max="14341" width="14.140625" style="2" customWidth="1"/>
    <col min="14342" max="14342" width="10.140625" style="2" customWidth="1"/>
    <col min="14343" max="14343" width="13.140625" style="2" customWidth="1"/>
    <col min="14344" max="14344" width="15.140625" style="2" customWidth="1"/>
    <col min="14345" max="14345" width="11.42578125" style="2" customWidth="1"/>
    <col min="14346" max="14591" width="9" style="2"/>
    <col min="14592" max="14592" width="7.42578125" style="2" customWidth="1"/>
    <col min="14593" max="14593" width="20.5703125" style="2" customWidth="1"/>
    <col min="14594" max="14594" width="16.140625" style="2" customWidth="1"/>
    <col min="14595" max="14596" width="14.42578125" style="2" customWidth="1"/>
    <col min="14597" max="14597" width="14.140625" style="2" customWidth="1"/>
    <col min="14598" max="14598" width="10.140625" style="2" customWidth="1"/>
    <col min="14599" max="14599" width="13.140625" style="2" customWidth="1"/>
    <col min="14600" max="14600" width="15.140625" style="2" customWidth="1"/>
    <col min="14601" max="14601" width="11.42578125" style="2" customWidth="1"/>
    <col min="14602" max="14847" width="9" style="2"/>
    <col min="14848" max="14848" width="7.42578125" style="2" customWidth="1"/>
    <col min="14849" max="14849" width="20.5703125" style="2" customWidth="1"/>
    <col min="14850" max="14850" width="16.140625" style="2" customWidth="1"/>
    <col min="14851" max="14852" width="14.42578125" style="2" customWidth="1"/>
    <col min="14853" max="14853" width="14.140625" style="2" customWidth="1"/>
    <col min="14854" max="14854" width="10.140625" style="2" customWidth="1"/>
    <col min="14855" max="14855" width="13.140625" style="2" customWidth="1"/>
    <col min="14856" max="14856" width="15.140625" style="2" customWidth="1"/>
    <col min="14857" max="14857" width="11.42578125" style="2" customWidth="1"/>
    <col min="14858" max="15103" width="9" style="2"/>
    <col min="15104" max="15104" width="7.42578125" style="2" customWidth="1"/>
    <col min="15105" max="15105" width="20.5703125" style="2" customWidth="1"/>
    <col min="15106" max="15106" width="16.140625" style="2" customWidth="1"/>
    <col min="15107" max="15108" width="14.42578125" style="2" customWidth="1"/>
    <col min="15109" max="15109" width="14.140625" style="2" customWidth="1"/>
    <col min="15110" max="15110" width="10.140625" style="2" customWidth="1"/>
    <col min="15111" max="15111" width="13.140625" style="2" customWidth="1"/>
    <col min="15112" max="15112" width="15.140625" style="2" customWidth="1"/>
    <col min="15113" max="15113" width="11.42578125" style="2" customWidth="1"/>
    <col min="15114" max="15359" width="9" style="2"/>
    <col min="15360" max="15360" width="7.42578125" style="2" customWidth="1"/>
    <col min="15361" max="15361" width="20.5703125" style="2" customWidth="1"/>
    <col min="15362" max="15362" width="16.140625" style="2" customWidth="1"/>
    <col min="15363" max="15364" width="14.42578125" style="2" customWidth="1"/>
    <col min="15365" max="15365" width="14.140625" style="2" customWidth="1"/>
    <col min="15366" max="15366" width="10.140625" style="2" customWidth="1"/>
    <col min="15367" max="15367" width="13.140625" style="2" customWidth="1"/>
    <col min="15368" max="15368" width="15.140625" style="2" customWidth="1"/>
    <col min="15369" max="15369" width="11.42578125" style="2" customWidth="1"/>
    <col min="15370" max="15615" width="9" style="2"/>
    <col min="15616" max="15616" width="7.42578125" style="2" customWidth="1"/>
    <col min="15617" max="15617" width="20.5703125" style="2" customWidth="1"/>
    <col min="15618" max="15618" width="16.140625" style="2" customWidth="1"/>
    <col min="15619" max="15620" width="14.42578125" style="2" customWidth="1"/>
    <col min="15621" max="15621" width="14.140625" style="2" customWidth="1"/>
    <col min="15622" max="15622" width="10.140625" style="2" customWidth="1"/>
    <col min="15623" max="15623" width="13.140625" style="2" customWidth="1"/>
    <col min="15624" max="15624" width="15.140625" style="2" customWidth="1"/>
    <col min="15625" max="15625" width="11.42578125" style="2" customWidth="1"/>
    <col min="15626" max="15871" width="9" style="2"/>
    <col min="15872" max="15872" width="7.42578125" style="2" customWidth="1"/>
    <col min="15873" max="15873" width="20.5703125" style="2" customWidth="1"/>
    <col min="15874" max="15874" width="16.140625" style="2" customWidth="1"/>
    <col min="15875" max="15876" width="14.42578125" style="2" customWidth="1"/>
    <col min="15877" max="15877" width="14.140625" style="2" customWidth="1"/>
    <col min="15878" max="15878" width="10.140625" style="2" customWidth="1"/>
    <col min="15879" max="15879" width="13.140625" style="2" customWidth="1"/>
    <col min="15880" max="15880" width="15.140625" style="2" customWidth="1"/>
    <col min="15881" max="15881" width="11.42578125" style="2" customWidth="1"/>
    <col min="15882" max="16127" width="9" style="2"/>
    <col min="16128" max="16128" width="7.42578125" style="2" customWidth="1"/>
    <col min="16129" max="16129" width="20.5703125" style="2" customWidth="1"/>
    <col min="16130" max="16130" width="16.140625" style="2" customWidth="1"/>
    <col min="16131" max="16132" width="14.42578125" style="2" customWidth="1"/>
    <col min="16133" max="16133" width="14.140625" style="2" customWidth="1"/>
    <col min="16134" max="16134" width="10.140625" style="2" customWidth="1"/>
    <col min="16135" max="16135" width="13.140625" style="2" customWidth="1"/>
    <col min="16136" max="16136" width="15.140625" style="2" customWidth="1"/>
    <col min="16137" max="16137" width="11.42578125" style="2" customWidth="1"/>
    <col min="16138" max="16384" width="9" style="2"/>
  </cols>
  <sheetData>
    <row r="1" spans="1:11" ht="18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15"/>
      <c r="K1" s="15"/>
    </row>
    <row r="2" spans="1:11" ht="15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16"/>
      <c r="K2" s="16"/>
    </row>
    <row r="3" spans="1:11" ht="16.5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4" spans="1:11" ht="16.5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11">
      <c r="A5" s="26" t="s">
        <v>4</v>
      </c>
      <c r="B5" s="26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</row>
    <row r="6" spans="1:11">
      <c r="A6" s="27"/>
      <c r="B6" s="27"/>
      <c r="C6" s="27"/>
      <c r="D6" s="27"/>
      <c r="E6" s="27"/>
      <c r="F6" s="27"/>
      <c r="G6" s="27"/>
      <c r="H6" s="27"/>
      <c r="I6" s="27"/>
    </row>
    <row r="7" spans="1:11" ht="15.75" customHeight="1">
      <c r="A7" s="3">
        <v>1</v>
      </c>
      <c r="B7" s="4" t="s">
        <v>86</v>
      </c>
      <c r="C7" s="4" t="s">
        <v>87</v>
      </c>
      <c r="D7" s="5">
        <v>37133</v>
      </c>
      <c r="E7" s="4" t="s">
        <v>25</v>
      </c>
      <c r="F7" s="4">
        <v>72</v>
      </c>
      <c r="G7" s="4">
        <v>2</v>
      </c>
      <c r="H7" s="4">
        <v>1520</v>
      </c>
      <c r="I7" s="4" t="s">
        <v>26</v>
      </c>
    </row>
    <row r="8" spans="1:11" ht="15.75">
      <c r="A8" s="3">
        <v>2</v>
      </c>
      <c r="B8" s="4" t="s">
        <v>88</v>
      </c>
      <c r="C8" s="4" t="s">
        <v>89</v>
      </c>
      <c r="D8" s="5">
        <v>37321</v>
      </c>
      <c r="E8" s="4" t="s">
        <v>13</v>
      </c>
      <c r="F8" s="4">
        <v>122</v>
      </c>
      <c r="G8" s="4">
        <v>6</v>
      </c>
      <c r="H8" s="4">
        <v>3552</v>
      </c>
      <c r="I8" s="4" t="s">
        <v>73</v>
      </c>
    </row>
    <row r="9" spans="1:11" ht="15.75">
      <c r="A9" s="3">
        <v>3</v>
      </c>
      <c r="B9" s="4" t="s">
        <v>90</v>
      </c>
      <c r="C9" s="4" t="s">
        <v>91</v>
      </c>
      <c r="D9" s="5">
        <v>38607</v>
      </c>
      <c r="E9" s="4" t="s">
        <v>49</v>
      </c>
      <c r="F9" s="4">
        <v>134</v>
      </c>
      <c r="G9" s="4">
        <v>80</v>
      </c>
      <c r="H9" s="4">
        <v>260</v>
      </c>
      <c r="I9" s="4" t="s">
        <v>18</v>
      </c>
    </row>
    <row r="10" spans="1:11" ht="15.75">
      <c r="A10" s="3">
        <v>4</v>
      </c>
      <c r="B10" s="4" t="s">
        <v>92</v>
      </c>
      <c r="C10" s="4" t="s">
        <v>93</v>
      </c>
      <c r="D10" s="5">
        <v>43209</v>
      </c>
      <c r="E10" s="4" t="s">
        <v>27</v>
      </c>
      <c r="F10" s="4">
        <v>269</v>
      </c>
      <c r="G10" s="4">
        <v>72</v>
      </c>
      <c r="H10" s="4">
        <v>298.7</v>
      </c>
      <c r="I10" s="4" t="s">
        <v>18</v>
      </c>
    </row>
    <row r="11" spans="1:11" ht="15.75">
      <c r="A11" s="3">
        <v>5</v>
      </c>
      <c r="B11" s="4" t="s">
        <v>94</v>
      </c>
      <c r="C11" s="4" t="s">
        <v>95</v>
      </c>
      <c r="D11" s="5">
        <v>44201</v>
      </c>
      <c r="E11" s="4" t="s">
        <v>49</v>
      </c>
      <c r="F11" s="4" t="s">
        <v>96</v>
      </c>
      <c r="G11" s="4">
        <v>79</v>
      </c>
      <c r="H11" s="4">
        <f>359.7+253.4</f>
        <v>613.1</v>
      </c>
      <c r="I11" s="4" t="s">
        <v>15</v>
      </c>
    </row>
    <row r="12" spans="1:11" ht="15.75">
      <c r="A12" s="3">
        <v>6</v>
      </c>
      <c r="B12" s="4" t="s">
        <v>97</v>
      </c>
      <c r="C12" s="4" t="s">
        <v>98</v>
      </c>
      <c r="D12" s="5">
        <v>41912</v>
      </c>
      <c r="E12" s="4" t="s">
        <v>31</v>
      </c>
      <c r="F12" s="4">
        <v>458</v>
      </c>
      <c r="G12" s="4">
        <v>17</v>
      </c>
      <c r="H12" s="4">
        <v>3782.4</v>
      </c>
      <c r="I12" s="4" t="s">
        <v>22</v>
      </c>
    </row>
    <row r="13" spans="1:11" ht="15.75">
      <c r="A13" s="3">
        <v>7</v>
      </c>
      <c r="B13" s="4" t="s">
        <v>99</v>
      </c>
      <c r="C13" s="4" t="s">
        <v>100</v>
      </c>
      <c r="D13" s="5">
        <v>44609</v>
      </c>
      <c r="E13" s="4" t="s">
        <v>13</v>
      </c>
      <c r="F13" s="4">
        <v>192</v>
      </c>
      <c r="G13" s="4">
        <v>29</v>
      </c>
      <c r="H13" s="4">
        <v>3390.4</v>
      </c>
      <c r="I13" s="4" t="s">
        <v>22</v>
      </c>
    </row>
    <row r="14" spans="1:11" ht="15.75" customHeight="1">
      <c r="A14" s="3">
        <v>8</v>
      </c>
      <c r="B14" s="4" t="s">
        <v>101</v>
      </c>
      <c r="C14" s="4" t="s">
        <v>102</v>
      </c>
      <c r="D14" s="5">
        <v>37133</v>
      </c>
      <c r="E14" s="4" t="s">
        <v>25</v>
      </c>
      <c r="F14" s="4">
        <v>13</v>
      </c>
      <c r="G14" s="4">
        <v>3</v>
      </c>
      <c r="H14" s="4">
        <v>1260</v>
      </c>
      <c r="I14" s="4" t="s">
        <v>26</v>
      </c>
    </row>
    <row r="15" spans="1:11" ht="36" customHeight="1">
      <c r="A15" s="3">
        <v>9</v>
      </c>
      <c r="B15" s="4" t="s">
        <v>103</v>
      </c>
      <c r="C15" s="4" t="s">
        <v>104</v>
      </c>
      <c r="D15" s="5">
        <v>37249</v>
      </c>
      <c r="E15" s="4" t="s">
        <v>35</v>
      </c>
      <c r="F15" s="4">
        <v>1</v>
      </c>
      <c r="G15" s="4">
        <v>24</v>
      </c>
      <c r="H15" s="4">
        <v>5364</v>
      </c>
      <c r="I15" s="4" t="s">
        <v>26</v>
      </c>
    </row>
    <row r="16" spans="1:11" ht="30" customHeight="1">
      <c r="A16" s="3">
        <v>10</v>
      </c>
      <c r="B16" s="4" t="s">
        <v>105</v>
      </c>
      <c r="C16" s="4" t="s">
        <v>106</v>
      </c>
      <c r="D16" s="5">
        <v>37256</v>
      </c>
      <c r="E16" s="4" t="s">
        <v>35</v>
      </c>
      <c r="F16" s="4" t="s">
        <v>107</v>
      </c>
      <c r="G16" s="4">
        <v>18</v>
      </c>
      <c r="H16" s="4">
        <f>3997+5582</f>
        <v>9579</v>
      </c>
      <c r="I16" s="4" t="s">
        <v>26</v>
      </c>
    </row>
    <row r="17" spans="1:9" ht="15.75">
      <c r="A17" s="3">
        <v>11</v>
      </c>
      <c r="B17" s="4" t="s">
        <v>108</v>
      </c>
      <c r="C17" s="4" t="s">
        <v>109</v>
      </c>
      <c r="D17" s="5">
        <v>43216</v>
      </c>
      <c r="E17" s="4" t="s">
        <v>27</v>
      </c>
      <c r="F17" s="4">
        <v>140</v>
      </c>
      <c r="G17" s="4">
        <v>14</v>
      </c>
      <c r="H17" s="4">
        <v>255.5</v>
      </c>
      <c r="I17" s="4" t="s">
        <v>33</v>
      </c>
    </row>
    <row r="18" spans="1:9" ht="15.75">
      <c r="A18" s="3">
        <v>12</v>
      </c>
      <c r="B18" s="4" t="s">
        <v>110</v>
      </c>
      <c r="C18" s="4" t="s">
        <v>111</v>
      </c>
      <c r="D18" s="5">
        <v>39598</v>
      </c>
      <c r="E18" s="4" t="s">
        <v>47</v>
      </c>
      <c r="F18" s="4">
        <v>57</v>
      </c>
      <c r="G18" s="4">
        <v>32</v>
      </c>
      <c r="H18" s="4">
        <v>182.8</v>
      </c>
      <c r="I18" s="4" t="s">
        <v>33</v>
      </c>
    </row>
    <row r="19" spans="1:9" ht="15.75" customHeight="1">
      <c r="A19" s="3">
        <v>13</v>
      </c>
      <c r="B19" s="4" t="s">
        <v>112</v>
      </c>
      <c r="C19" s="4" t="s">
        <v>113</v>
      </c>
      <c r="D19" s="5">
        <v>43039</v>
      </c>
      <c r="E19" s="4" t="s">
        <v>85</v>
      </c>
      <c r="F19" s="4">
        <v>573</v>
      </c>
      <c r="G19" s="4">
        <v>12</v>
      </c>
      <c r="H19" s="4">
        <v>3151.4</v>
      </c>
      <c r="I19" s="4" t="s">
        <v>15</v>
      </c>
    </row>
    <row r="20" spans="1:9" ht="15.75">
      <c r="A20" s="3">
        <v>14</v>
      </c>
      <c r="B20" s="6" t="s">
        <v>114</v>
      </c>
      <c r="C20" s="6" t="s">
        <v>115</v>
      </c>
      <c r="D20" s="7">
        <v>38306</v>
      </c>
      <c r="E20" s="6" t="s">
        <v>28</v>
      </c>
      <c r="F20" s="23" t="s">
        <v>116</v>
      </c>
      <c r="G20" s="6">
        <v>5</v>
      </c>
      <c r="H20" s="6">
        <v>740</v>
      </c>
      <c r="I20" s="6" t="s">
        <v>26</v>
      </c>
    </row>
    <row r="21" spans="1:9" ht="15.75">
      <c r="A21" s="3">
        <v>15</v>
      </c>
      <c r="B21" s="6" t="s">
        <v>117</v>
      </c>
      <c r="C21" s="6" t="s">
        <v>118</v>
      </c>
      <c r="D21" s="7">
        <v>35802</v>
      </c>
      <c r="E21" s="8" t="s">
        <v>28</v>
      </c>
      <c r="F21" s="6">
        <v>22</v>
      </c>
      <c r="G21" s="6" t="s">
        <v>119</v>
      </c>
      <c r="H21" s="6">
        <v>1210</v>
      </c>
      <c r="I21" s="6" t="s">
        <v>14</v>
      </c>
    </row>
    <row r="22" spans="1:9" ht="27.95" customHeight="1">
      <c r="A22" s="3">
        <v>16</v>
      </c>
      <c r="B22" s="6" t="s">
        <v>120</v>
      </c>
      <c r="C22" s="6" t="s">
        <v>121</v>
      </c>
      <c r="D22" s="7">
        <v>38176</v>
      </c>
      <c r="E22" s="6" t="s">
        <v>32</v>
      </c>
      <c r="F22" s="6" t="s">
        <v>122</v>
      </c>
      <c r="G22" s="6">
        <v>1</v>
      </c>
      <c r="H22" s="6">
        <v>510</v>
      </c>
      <c r="I22" s="6" t="s">
        <v>26</v>
      </c>
    </row>
    <row r="23" spans="1:9" ht="15.75">
      <c r="A23" s="3">
        <v>17</v>
      </c>
      <c r="B23" s="6" t="s">
        <v>123</v>
      </c>
      <c r="C23" s="6" t="s">
        <v>124</v>
      </c>
      <c r="D23" s="7">
        <v>38084</v>
      </c>
      <c r="E23" s="8" t="s">
        <v>41</v>
      </c>
      <c r="F23" s="8" t="s">
        <v>125</v>
      </c>
      <c r="G23" s="6">
        <v>10</v>
      </c>
      <c r="H23" s="6">
        <v>1960</v>
      </c>
      <c r="I23" s="6" t="s">
        <v>26</v>
      </c>
    </row>
    <row r="24" spans="1:9" ht="15.75">
      <c r="A24" s="3">
        <v>18</v>
      </c>
      <c r="B24" s="6" t="s">
        <v>126</v>
      </c>
      <c r="C24" s="6" t="s">
        <v>127</v>
      </c>
      <c r="D24" s="7">
        <v>33000</v>
      </c>
      <c r="E24" s="6" t="s">
        <v>41</v>
      </c>
      <c r="F24" s="6">
        <v>220</v>
      </c>
      <c r="G24" s="6">
        <v>1</v>
      </c>
      <c r="H24" s="6">
        <v>3440</v>
      </c>
      <c r="I24" s="6" t="s">
        <v>128</v>
      </c>
    </row>
    <row r="25" spans="1:9" ht="15.75" customHeight="1">
      <c r="A25" s="3">
        <v>19</v>
      </c>
      <c r="B25" s="6" t="s">
        <v>129</v>
      </c>
      <c r="C25" s="6" t="s">
        <v>130</v>
      </c>
      <c r="D25" s="7">
        <v>34604</v>
      </c>
      <c r="E25" s="6" t="s">
        <v>41</v>
      </c>
      <c r="F25" s="6">
        <v>11</v>
      </c>
      <c r="G25" s="6">
        <v>16</v>
      </c>
      <c r="H25" s="6">
        <v>3180</v>
      </c>
      <c r="I25" s="6" t="s">
        <v>26</v>
      </c>
    </row>
    <row r="26" spans="1:9" ht="15.75">
      <c r="A26" s="3">
        <v>20</v>
      </c>
      <c r="B26" s="6" t="s">
        <v>131</v>
      </c>
      <c r="C26" s="6" t="s">
        <v>132</v>
      </c>
      <c r="D26" s="7">
        <v>37249</v>
      </c>
      <c r="E26" s="6" t="s">
        <v>35</v>
      </c>
      <c r="F26" s="6">
        <v>22</v>
      </c>
      <c r="G26" s="6">
        <v>10</v>
      </c>
      <c r="H26" s="6">
        <v>4439</v>
      </c>
      <c r="I26" s="6" t="s">
        <v>26</v>
      </c>
    </row>
    <row r="27" spans="1:9" ht="15.75">
      <c r="A27" s="3">
        <v>21</v>
      </c>
      <c r="B27" s="6" t="s">
        <v>133</v>
      </c>
      <c r="C27" s="6" t="s">
        <v>134</v>
      </c>
      <c r="D27" s="7">
        <v>40758</v>
      </c>
      <c r="E27" s="6" t="s">
        <v>27</v>
      </c>
      <c r="F27" s="6">
        <v>143</v>
      </c>
      <c r="G27" s="6">
        <v>62</v>
      </c>
      <c r="H27" s="6">
        <v>85.1</v>
      </c>
      <c r="I27" s="6" t="s">
        <v>15</v>
      </c>
    </row>
    <row r="28" spans="1:9" ht="15.75">
      <c r="A28" s="3">
        <v>22</v>
      </c>
      <c r="B28" s="9" t="s">
        <v>135</v>
      </c>
      <c r="C28" s="10" t="s">
        <v>136</v>
      </c>
      <c r="D28" s="11">
        <v>42592</v>
      </c>
      <c r="E28" s="12" t="s">
        <v>35</v>
      </c>
      <c r="F28" s="13">
        <v>75</v>
      </c>
      <c r="G28" s="14" t="s">
        <v>137</v>
      </c>
      <c r="H28" s="12">
        <v>2284.3000000000002</v>
      </c>
      <c r="I28" s="12" t="s">
        <v>15</v>
      </c>
    </row>
    <row r="29" spans="1:9" ht="15.75">
      <c r="A29" s="3">
        <v>23</v>
      </c>
      <c r="B29" s="9" t="s">
        <v>138</v>
      </c>
      <c r="C29" s="10" t="s">
        <v>139</v>
      </c>
      <c r="D29" s="11">
        <v>39476</v>
      </c>
      <c r="E29" s="12" t="s">
        <v>44</v>
      </c>
      <c r="F29" s="13">
        <v>52</v>
      </c>
      <c r="G29" s="14" t="s">
        <v>39</v>
      </c>
      <c r="H29" s="12">
        <v>122.5</v>
      </c>
      <c r="I29" s="17" t="s">
        <v>18</v>
      </c>
    </row>
    <row r="30" spans="1:9" ht="15.75">
      <c r="A30" s="3">
        <v>24</v>
      </c>
      <c r="B30" s="9" t="s">
        <v>140</v>
      </c>
      <c r="C30" s="10" t="s">
        <v>141</v>
      </c>
      <c r="D30" s="11">
        <v>39545</v>
      </c>
      <c r="E30" s="12" t="s">
        <v>17</v>
      </c>
      <c r="F30" s="13">
        <v>69</v>
      </c>
      <c r="G30" s="14" t="s">
        <v>63</v>
      </c>
      <c r="H30" s="12">
        <v>165.8</v>
      </c>
      <c r="I30" s="17" t="s">
        <v>18</v>
      </c>
    </row>
    <row r="31" spans="1:9" ht="15.75">
      <c r="A31" s="3">
        <v>25</v>
      </c>
      <c r="B31" s="9" t="s">
        <v>142</v>
      </c>
      <c r="C31" s="10" t="s">
        <v>143</v>
      </c>
      <c r="D31" s="11">
        <v>38601</v>
      </c>
      <c r="E31" s="12" t="s">
        <v>44</v>
      </c>
      <c r="F31" s="13">
        <v>104</v>
      </c>
      <c r="G31" s="14" t="s">
        <v>144</v>
      </c>
      <c r="H31" s="12">
        <v>203</v>
      </c>
      <c r="I31" s="17" t="s">
        <v>54</v>
      </c>
    </row>
    <row r="32" spans="1:9" ht="15.75">
      <c r="A32" s="3">
        <v>26</v>
      </c>
      <c r="B32" s="9" t="s">
        <v>145</v>
      </c>
      <c r="C32" s="10" t="s">
        <v>146</v>
      </c>
      <c r="D32" s="11">
        <v>42000</v>
      </c>
      <c r="E32" s="12" t="s">
        <v>31</v>
      </c>
      <c r="F32" s="13">
        <v>76</v>
      </c>
      <c r="G32" s="14" t="s">
        <v>64</v>
      </c>
      <c r="H32" s="12">
        <v>1366.6</v>
      </c>
      <c r="I32" s="17" t="s">
        <v>147</v>
      </c>
    </row>
    <row r="33" spans="1:9" ht="15.75">
      <c r="A33" s="3">
        <v>27</v>
      </c>
      <c r="B33" s="9" t="s">
        <v>148</v>
      </c>
      <c r="C33" s="10" t="s">
        <v>149</v>
      </c>
      <c r="D33" s="11">
        <v>39988</v>
      </c>
      <c r="E33" s="12" t="s">
        <v>34</v>
      </c>
      <c r="F33" s="13">
        <v>42</v>
      </c>
      <c r="G33" s="14" t="s">
        <v>59</v>
      </c>
      <c r="H33" s="12">
        <v>243.7</v>
      </c>
      <c r="I33" s="17" t="s">
        <v>73</v>
      </c>
    </row>
    <row r="34" spans="1:9" ht="31.5">
      <c r="A34" s="3">
        <v>28</v>
      </c>
      <c r="B34" s="9" t="s">
        <v>151</v>
      </c>
      <c r="C34" s="10" t="s">
        <v>150</v>
      </c>
      <c r="D34" s="11">
        <v>41928</v>
      </c>
      <c r="E34" s="12" t="s">
        <v>17</v>
      </c>
      <c r="F34" s="13">
        <v>252</v>
      </c>
      <c r="G34" s="14" t="s">
        <v>50</v>
      </c>
      <c r="H34" s="12">
        <v>207.1</v>
      </c>
      <c r="I34" s="17" t="s">
        <v>18</v>
      </c>
    </row>
    <row r="35" spans="1:9" ht="15.75">
      <c r="A35" s="3">
        <v>29</v>
      </c>
      <c r="B35" s="9" t="s">
        <v>152</v>
      </c>
      <c r="C35" s="10" t="s">
        <v>153</v>
      </c>
      <c r="D35" s="11">
        <v>40185</v>
      </c>
      <c r="E35" s="12" t="s">
        <v>13</v>
      </c>
      <c r="F35" s="13">
        <v>279</v>
      </c>
      <c r="G35" s="14" t="s">
        <v>82</v>
      </c>
      <c r="H35" s="12">
        <v>173.3</v>
      </c>
      <c r="I35" s="17" t="s">
        <v>14</v>
      </c>
    </row>
    <row r="36" spans="1:9" ht="15.75">
      <c r="A36" s="3">
        <v>30</v>
      </c>
      <c r="B36" s="9" t="s">
        <v>154</v>
      </c>
      <c r="C36" s="10" t="s">
        <v>155</v>
      </c>
      <c r="D36" s="11">
        <v>44581</v>
      </c>
      <c r="E36" s="12" t="s">
        <v>13</v>
      </c>
      <c r="F36" s="13">
        <v>1158</v>
      </c>
      <c r="G36" s="14" t="s">
        <v>84</v>
      </c>
      <c r="H36" s="12">
        <v>361.3</v>
      </c>
      <c r="I36" s="17" t="s">
        <v>14</v>
      </c>
    </row>
    <row r="37" spans="1:9" ht="15.75">
      <c r="A37" s="3">
        <v>31</v>
      </c>
      <c r="B37" s="9" t="s">
        <v>154</v>
      </c>
      <c r="C37" s="10" t="s">
        <v>156</v>
      </c>
      <c r="D37" s="11">
        <v>44497</v>
      </c>
      <c r="E37" s="12" t="s">
        <v>13</v>
      </c>
      <c r="F37" s="13">
        <v>996</v>
      </c>
      <c r="G37" s="14" t="s">
        <v>84</v>
      </c>
      <c r="H37" s="12">
        <v>499.3</v>
      </c>
      <c r="I37" s="17" t="s">
        <v>14</v>
      </c>
    </row>
    <row r="38" spans="1:9" ht="15.75">
      <c r="A38" s="3">
        <v>32</v>
      </c>
      <c r="B38" s="9" t="s">
        <v>157</v>
      </c>
      <c r="C38" s="10" t="s">
        <v>158</v>
      </c>
      <c r="D38" s="11">
        <v>44722</v>
      </c>
      <c r="E38" s="12" t="s">
        <v>44</v>
      </c>
      <c r="F38" s="13">
        <v>254</v>
      </c>
      <c r="G38" s="14" t="s">
        <v>75</v>
      </c>
      <c r="H38" s="12">
        <v>290</v>
      </c>
      <c r="I38" s="17" t="s">
        <v>18</v>
      </c>
    </row>
    <row r="39" spans="1:9" ht="15.75">
      <c r="A39" s="3">
        <v>33</v>
      </c>
      <c r="B39" s="9" t="s">
        <v>159</v>
      </c>
      <c r="C39" s="10" t="s">
        <v>160</v>
      </c>
      <c r="D39" s="11">
        <v>43808</v>
      </c>
      <c r="E39" s="12" t="s">
        <v>44</v>
      </c>
      <c r="F39" s="13">
        <v>213</v>
      </c>
      <c r="G39" s="14" t="s">
        <v>75</v>
      </c>
      <c r="H39" s="12">
        <v>1108.2</v>
      </c>
      <c r="I39" s="17" t="s">
        <v>33</v>
      </c>
    </row>
    <row r="40" spans="1:9" ht="15.75">
      <c r="A40" s="3">
        <v>34</v>
      </c>
      <c r="B40" s="9" t="s">
        <v>161</v>
      </c>
      <c r="C40" s="10" t="s">
        <v>162</v>
      </c>
      <c r="D40" s="11">
        <v>37133</v>
      </c>
      <c r="E40" s="12" t="s">
        <v>25</v>
      </c>
      <c r="F40" s="13">
        <v>62</v>
      </c>
      <c r="G40" s="14" t="s">
        <v>45</v>
      </c>
      <c r="H40" s="12">
        <v>2428</v>
      </c>
      <c r="I40" s="17" t="s">
        <v>26</v>
      </c>
    </row>
    <row r="41" spans="1:9" ht="15.75">
      <c r="A41" s="3">
        <v>35</v>
      </c>
      <c r="B41" s="9" t="s">
        <v>163</v>
      </c>
      <c r="C41" s="10" t="s">
        <v>164</v>
      </c>
      <c r="D41" s="11">
        <v>38275</v>
      </c>
      <c r="E41" s="12" t="s">
        <v>13</v>
      </c>
      <c r="F41" s="13" t="s">
        <v>165</v>
      </c>
      <c r="G41" s="14" t="s">
        <v>36</v>
      </c>
      <c r="H41" s="12">
        <v>340</v>
      </c>
      <c r="I41" s="17" t="s">
        <v>73</v>
      </c>
    </row>
    <row r="42" spans="1:9" ht="15.75">
      <c r="A42" s="3">
        <v>36</v>
      </c>
      <c r="B42" s="9" t="s">
        <v>166</v>
      </c>
      <c r="C42" s="10" t="s">
        <v>167</v>
      </c>
      <c r="D42" s="11">
        <v>38301</v>
      </c>
      <c r="E42" s="12" t="s">
        <v>37</v>
      </c>
      <c r="F42" s="24" t="s">
        <v>175</v>
      </c>
      <c r="G42" s="14" t="s">
        <v>40</v>
      </c>
      <c r="H42" s="12">
        <v>132.19999999999999</v>
      </c>
      <c r="I42" s="17" t="s">
        <v>73</v>
      </c>
    </row>
    <row r="43" spans="1:9" ht="15.75">
      <c r="A43" s="3">
        <v>37</v>
      </c>
      <c r="B43" s="9" t="s">
        <v>168</v>
      </c>
      <c r="C43" s="10" t="s">
        <v>169</v>
      </c>
      <c r="D43" s="11">
        <v>43342</v>
      </c>
      <c r="E43" s="12" t="s">
        <v>13</v>
      </c>
      <c r="F43" s="13">
        <v>446</v>
      </c>
      <c r="G43" s="14" t="s">
        <v>57</v>
      </c>
      <c r="H43" s="12">
        <v>2011.2</v>
      </c>
      <c r="I43" s="17" t="s">
        <v>14</v>
      </c>
    </row>
    <row r="44" spans="1:9" ht="15.75">
      <c r="A44" s="3">
        <v>38</v>
      </c>
      <c r="B44" s="9" t="s">
        <v>170</v>
      </c>
      <c r="C44" s="10" t="s">
        <v>171</v>
      </c>
      <c r="D44" s="11">
        <v>44588</v>
      </c>
      <c r="E44" s="12" t="s">
        <v>85</v>
      </c>
      <c r="F44" s="13">
        <v>443</v>
      </c>
      <c r="G44" s="14" t="s">
        <v>75</v>
      </c>
      <c r="H44" s="12">
        <v>436</v>
      </c>
      <c r="I44" s="17" t="s">
        <v>21</v>
      </c>
    </row>
    <row r="45" spans="1:9" ht="15.75">
      <c r="A45" s="3">
        <v>39</v>
      </c>
      <c r="B45" s="9" t="s">
        <v>170</v>
      </c>
      <c r="C45" s="10" t="s">
        <v>172</v>
      </c>
      <c r="D45" s="11">
        <v>44816</v>
      </c>
      <c r="E45" s="12" t="s">
        <v>85</v>
      </c>
      <c r="F45" s="13">
        <v>508</v>
      </c>
      <c r="G45" s="14" t="s">
        <v>75</v>
      </c>
      <c r="H45" s="12">
        <v>500</v>
      </c>
      <c r="I45" s="17" t="s">
        <v>29</v>
      </c>
    </row>
    <row r="46" spans="1:9" ht="15.75">
      <c r="A46" s="3">
        <v>40</v>
      </c>
      <c r="B46" s="9" t="s">
        <v>173</v>
      </c>
      <c r="C46" s="10" t="s">
        <v>174</v>
      </c>
      <c r="D46" s="11">
        <v>44216</v>
      </c>
      <c r="E46" s="12" t="s">
        <v>31</v>
      </c>
      <c r="F46" s="13">
        <v>715</v>
      </c>
      <c r="G46" s="14" t="s">
        <v>51</v>
      </c>
      <c r="H46" s="12">
        <v>739.2</v>
      </c>
      <c r="I46" s="17" t="s">
        <v>14</v>
      </c>
    </row>
    <row r="47" spans="1:9" ht="15.75">
      <c r="A47" s="3">
        <v>41</v>
      </c>
      <c r="B47" s="9" t="s">
        <v>157</v>
      </c>
      <c r="C47" s="10" t="s">
        <v>176</v>
      </c>
      <c r="D47" s="11">
        <v>43836</v>
      </c>
      <c r="E47" s="12" t="s">
        <v>17</v>
      </c>
      <c r="F47" s="13">
        <v>28</v>
      </c>
      <c r="G47" s="14" t="s">
        <v>55</v>
      </c>
      <c r="H47" s="12">
        <v>117.75</v>
      </c>
      <c r="I47" s="17" t="s">
        <v>18</v>
      </c>
    </row>
    <row r="48" spans="1:9" ht="15.75">
      <c r="A48" s="3">
        <v>42</v>
      </c>
      <c r="B48" s="9" t="s">
        <v>177</v>
      </c>
      <c r="C48" s="10" t="s">
        <v>178</v>
      </c>
      <c r="D48" s="11">
        <v>37182</v>
      </c>
      <c r="E48" s="12" t="s">
        <v>41</v>
      </c>
      <c r="F48" s="13">
        <v>45</v>
      </c>
      <c r="G48" s="14" t="s">
        <v>65</v>
      </c>
      <c r="H48" s="12">
        <v>687</v>
      </c>
      <c r="I48" s="17" t="s">
        <v>26</v>
      </c>
    </row>
    <row r="49" spans="1:9" ht="15.75">
      <c r="A49" s="3">
        <v>43</v>
      </c>
      <c r="B49" s="9" t="s">
        <v>179</v>
      </c>
      <c r="C49" s="10" t="s">
        <v>180</v>
      </c>
      <c r="D49" s="11">
        <v>36482</v>
      </c>
      <c r="E49" s="12" t="s">
        <v>41</v>
      </c>
      <c r="F49" s="13">
        <v>113</v>
      </c>
      <c r="G49" s="14" t="s">
        <v>181</v>
      </c>
      <c r="H49" s="12">
        <v>4910</v>
      </c>
      <c r="I49" s="17" t="s">
        <v>182</v>
      </c>
    </row>
    <row r="50" spans="1:9" ht="15.75">
      <c r="A50" s="3">
        <v>44</v>
      </c>
      <c r="B50" s="9" t="s">
        <v>183</v>
      </c>
      <c r="C50" s="10" t="s">
        <v>184</v>
      </c>
      <c r="D50" s="11">
        <v>36492</v>
      </c>
      <c r="E50" s="12" t="s">
        <v>41</v>
      </c>
      <c r="F50" s="13" t="s">
        <v>185</v>
      </c>
      <c r="G50" s="14" t="s">
        <v>50</v>
      </c>
      <c r="H50" s="12">
        <f>1980+1732</f>
        <v>3712</v>
      </c>
      <c r="I50" s="17" t="s">
        <v>74</v>
      </c>
    </row>
    <row r="51" spans="1:9" ht="15.75">
      <c r="A51" s="3">
        <v>45</v>
      </c>
      <c r="B51" s="9" t="s">
        <v>186</v>
      </c>
      <c r="C51" s="10" t="s">
        <v>187</v>
      </c>
      <c r="D51" s="11">
        <v>33000</v>
      </c>
      <c r="E51" s="12" t="s">
        <v>41</v>
      </c>
      <c r="F51" s="13">
        <v>331</v>
      </c>
      <c r="G51" s="14" t="s">
        <v>77</v>
      </c>
      <c r="H51" s="12">
        <v>2180</v>
      </c>
      <c r="I51" s="17" t="s">
        <v>128</v>
      </c>
    </row>
    <row r="52" spans="1:9" ht="15.75">
      <c r="A52" s="3">
        <v>46</v>
      </c>
      <c r="B52" s="9" t="s">
        <v>188</v>
      </c>
      <c r="C52" s="10" t="s">
        <v>189</v>
      </c>
      <c r="D52" s="11">
        <v>39545</v>
      </c>
      <c r="E52" s="12" t="s">
        <v>31</v>
      </c>
      <c r="F52" s="13">
        <v>7</v>
      </c>
      <c r="G52" s="14" t="s">
        <v>83</v>
      </c>
      <c r="H52" s="12">
        <v>7426</v>
      </c>
      <c r="I52" s="17" t="s">
        <v>15</v>
      </c>
    </row>
    <row r="53" spans="1:9" ht="15.75">
      <c r="A53" s="3">
        <v>47</v>
      </c>
      <c r="B53" s="9" t="s">
        <v>190</v>
      </c>
      <c r="C53" s="10" t="s">
        <v>191</v>
      </c>
      <c r="D53" s="11">
        <v>36055</v>
      </c>
      <c r="E53" s="12" t="s">
        <v>37</v>
      </c>
      <c r="F53" s="13">
        <v>11</v>
      </c>
      <c r="G53" s="14" t="s">
        <v>192</v>
      </c>
      <c r="H53" s="12">
        <v>4500.72</v>
      </c>
      <c r="I53" s="17" t="s">
        <v>16</v>
      </c>
    </row>
    <row r="54" spans="1:9" ht="31.5">
      <c r="A54" s="3">
        <v>48</v>
      </c>
      <c r="B54" s="9" t="s">
        <v>193</v>
      </c>
      <c r="C54" s="10" t="s">
        <v>194</v>
      </c>
      <c r="D54" s="11">
        <v>38702</v>
      </c>
      <c r="E54" s="12" t="s">
        <v>49</v>
      </c>
      <c r="F54" s="13">
        <v>30</v>
      </c>
      <c r="G54" s="14" t="s">
        <v>75</v>
      </c>
      <c r="H54" s="12">
        <v>108</v>
      </c>
      <c r="I54" s="17" t="s">
        <v>18</v>
      </c>
    </row>
    <row r="55" spans="1:9" ht="15.75">
      <c r="A55" s="3">
        <v>49</v>
      </c>
      <c r="B55" s="9" t="s">
        <v>195</v>
      </c>
      <c r="C55" s="10" t="s">
        <v>196</v>
      </c>
      <c r="D55" s="11">
        <v>40060</v>
      </c>
      <c r="E55" s="12" t="s">
        <v>27</v>
      </c>
      <c r="F55" s="13">
        <v>51</v>
      </c>
      <c r="G55" s="14" t="s">
        <v>197</v>
      </c>
      <c r="H55" s="12">
        <v>200.7</v>
      </c>
      <c r="I55" s="17" t="s">
        <v>33</v>
      </c>
    </row>
    <row r="56" spans="1:9" ht="15.75">
      <c r="A56" s="3">
        <v>50</v>
      </c>
      <c r="B56" s="9" t="s">
        <v>198</v>
      </c>
      <c r="C56" s="10" t="s">
        <v>199</v>
      </c>
      <c r="D56" s="11">
        <v>44433</v>
      </c>
      <c r="E56" s="12" t="s">
        <v>19</v>
      </c>
      <c r="F56" s="13">
        <v>297</v>
      </c>
      <c r="G56" s="14" t="s">
        <v>46</v>
      </c>
      <c r="H56" s="12">
        <v>933.4</v>
      </c>
      <c r="I56" s="17" t="s">
        <v>14</v>
      </c>
    </row>
    <row r="57" spans="1:9" ht="15.75">
      <c r="A57" s="3">
        <v>51</v>
      </c>
      <c r="B57" s="9" t="s">
        <v>200</v>
      </c>
      <c r="C57" s="10" t="s">
        <v>201</v>
      </c>
      <c r="D57" s="11">
        <v>41506</v>
      </c>
      <c r="E57" s="12" t="s">
        <v>49</v>
      </c>
      <c r="F57" s="13">
        <v>127</v>
      </c>
      <c r="G57" s="14" t="s">
        <v>202</v>
      </c>
      <c r="H57" s="12">
        <v>70.5</v>
      </c>
      <c r="I57" s="17" t="s">
        <v>33</v>
      </c>
    </row>
    <row r="58" spans="1:9" ht="31.5">
      <c r="A58" s="3">
        <v>52</v>
      </c>
      <c r="B58" s="9" t="s">
        <v>203</v>
      </c>
      <c r="C58" s="10" t="s">
        <v>204</v>
      </c>
      <c r="D58" s="11">
        <v>38119</v>
      </c>
      <c r="E58" s="12" t="s">
        <v>49</v>
      </c>
      <c r="F58" s="13">
        <v>34</v>
      </c>
      <c r="G58" s="14" t="s">
        <v>81</v>
      </c>
      <c r="H58" s="12">
        <v>247.4</v>
      </c>
      <c r="I58" s="17" t="s">
        <v>61</v>
      </c>
    </row>
    <row r="59" spans="1:9" ht="31.5">
      <c r="A59" s="3">
        <v>53</v>
      </c>
      <c r="B59" s="9" t="s">
        <v>205</v>
      </c>
      <c r="C59" s="10" t="s">
        <v>206</v>
      </c>
      <c r="D59" s="11">
        <v>42236</v>
      </c>
      <c r="E59" s="12" t="s">
        <v>32</v>
      </c>
      <c r="F59" s="12">
        <v>464</v>
      </c>
      <c r="G59" s="13">
        <v>33</v>
      </c>
      <c r="H59" s="14" t="s">
        <v>207</v>
      </c>
      <c r="I59" s="17" t="s">
        <v>33</v>
      </c>
    </row>
    <row r="60" spans="1:9" ht="31.5">
      <c r="A60" s="3">
        <v>54</v>
      </c>
      <c r="B60" s="9" t="s">
        <v>208</v>
      </c>
      <c r="C60" s="10" t="s">
        <v>209</v>
      </c>
      <c r="D60" s="11">
        <v>42908</v>
      </c>
      <c r="E60" s="12" t="s">
        <v>32</v>
      </c>
      <c r="F60" s="13">
        <v>63</v>
      </c>
      <c r="G60" s="14" t="s">
        <v>210</v>
      </c>
      <c r="H60" s="12">
        <v>461.8</v>
      </c>
      <c r="I60" s="17" t="s">
        <v>15</v>
      </c>
    </row>
    <row r="61" spans="1:9" ht="15.75">
      <c r="A61" s="3">
        <v>55</v>
      </c>
      <c r="B61" s="9" t="s">
        <v>211</v>
      </c>
      <c r="C61" s="10" t="s">
        <v>212</v>
      </c>
      <c r="D61" s="11">
        <v>43755</v>
      </c>
      <c r="E61" s="12" t="s">
        <v>27</v>
      </c>
      <c r="F61" s="18">
        <v>271</v>
      </c>
      <c r="G61" s="14" t="s">
        <v>55</v>
      </c>
      <c r="H61" s="12">
        <v>123.4</v>
      </c>
      <c r="I61" s="17" t="s">
        <v>18</v>
      </c>
    </row>
    <row r="62" spans="1:9" ht="15.75">
      <c r="A62" s="3">
        <v>56</v>
      </c>
      <c r="B62" s="9" t="s">
        <v>213</v>
      </c>
      <c r="C62" s="10" t="s">
        <v>214</v>
      </c>
      <c r="D62" s="11">
        <v>36500</v>
      </c>
      <c r="E62" s="12" t="s">
        <v>13</v>
      </c>
      <c r="F62" s="13">
        <v>140</v>
      </c>
      <c r="G62" s="14" t="s">
        <v>137</v>
      </c>
      <c r="H62" s="12">
        <v>1003</v>
      </c>
      <c r="I62" s="17" t="s">
        <v>16</v>
      </c>
    </row>
    <row r="63" spans="1:9" ht="15.75">
      <c r="A63" s="3">
        <v>57</v>
      </c>
      <c r="B63" s="9" t="s">
        <v>215</v>
      </c>
      <c r="C63" s="10" t="s">
        <v>216</v>
      </c>
      <c r="D63" s="11">
        <v>37256</v>
      </c>
      <c r="E63" s="12" t="s">
        <v>35</v>
      </c>
      <c r="F63" s="13">
        <v>46</v>
      </c>
      <c r="G63" s="14" t="s">
        <v>75</v>
      </c>
      <c r="H63" s="12">
        <v>5397</v>
      </c>
      <c r="I63" s="17" t="s">
        <v>26</v>
      </c>
    </row>
    <row r="64" spans="1:9" ht="15.75">
      <c r="A64" s="3">
        <v>58</v>
      </c>
      <c r="B64" s="9" t="s">
        <v>217</v>
      </c>
      <c r="C64" s="10" t="s">
        <v>218</v>
      </c>
      <c r="D64" s="11">
        <v>44691</v>
      </c>
      <c r="E64" s="12" t="s">
        <v>27</v>
      </c>
      <c r="F64" s="13">
        <v>12</v>
      </c>
      <c r="G64" s="14" t="s">
        <v>76</v>
      </c>
      <c r="H64" s="12">
        <v>300</v>
      </c>
      <c r="I64" s="17" t="s">
        <v>18</v>
      </c>
    </row>
    <row r="65" spans="1:9" ht="15.75">
      <c r="A65" s="3">
        <v>59</v>
      </c>
      <c r="B65" s="9" t="s">
        <v>219</v>
      </c>
      <c r="C65" s="10" t="s">
        <v>220</v>
      </c>
      <c r="D65" s="11">
        <v>38383</v>
      </c>
      <c r="E65" s="12" t="s">
        <v>17</v>
      </c>
      <c r="F65" s="13">
        <v>40</v>
      </c>
      <c r="G65" s="14" t="s">
        <v>84</v>
      </c>
      <c r="H65" s="12">
        <v>328.9</v>
      </c>
      <c r="I65" s="17" t="s">
        <v>221</v>
      </c>
    </row>
    <row r="66" spans="1:9" ht="15.75">
      <c r="A66" s="3">
        <v>60</v>
      </c>
      <c r="B66" s="9" t="s">
        <v>222</v>
      </c>
      <c r="C66" s="10" t="s">
        <v>223</v>
      </c>
      <c r="D66" s="11">
        <v>41061</v>
      </c>
      <c r="E66" s="12" t="s">
        <v>44</v>
      </c>
      <c r="F66" s="13">
        <v>69</v>
      </c>
      <c r="G66" s="14" t="s">
        <v>144</v>
      </c>
      <c r="H66" s="12">
        <v>174.8</v>
      </c>
      <c r="I66" s="17" t="s">
        <v>33</v>
      </c>
    </row>
    <row r="67" spans="1:9" ht="15.75">
      <c r="A67" s="3">
        <v>61</v>
      </c>
      <c r="B67" s="9" t="s">
        <v>224</v>
      </c>
      <c r="C67" s="10">
        <v>3601020111</v>
      </c>
      <c r="D67" s="11">
        <v>36304</v>
      </c>
      <c r="E67" s="12" t="s">
        <v>42</v>
      </c>
      <c r="F67" s="13">
        <v>76</v>
      </c>
      <c r="G67" s="14" t="s">
        <v>48</v>
      </c>
      <c r="H67" s="12">
        <v>977</v>
      </c>
      <c r="I67" s="17" t="s">
        <v>18</v>
      </c>
    </row>
    <row r="68" spans="1:9" ht="15.75">
      <c r="A68" s="3">
        <v>62</v>
      </c>
      <c r="B68" s="9" t="s">
        <v>225</v>
      </c>
      <c r="C68" s="10" t="s">
        <v>226</v>
      </c>
      <c r="D68" s="11">
        <v>36087</v>
      </c>
      <c r="E68" s="12" t="s">
        <v>35</v>
      </c>
      <c r="F68" s="13">
        <v>8</v>
      </c>
      <c r="G68" s="14" t="s">
        <v>80</v>
      </c>
      <c r="H68" s="12">
        <v>4734</v>
      </c>
      <c r="I68" s="17" t="s">
        <v>16</v>
      </c>
    </row>
    <row r="69" spans="1:9" ht="15.75">
      <c r="A69" s="3">
        <v>63</v>
      </c>
      <c r="B69" s="9" t="s">
        <v>227</v>
      </c>
      <c r="C69" s="10" t="s">
        <v>228</v>
      </c>
      <c r="D69" s="11">
        <v>39729</v>
      </c>
      <c r="E69" s="12" t="s">
        <v>35</v>
      </c>
      <c r="F69" s="13">
        <v>131</v>
      </c>
      <c r="G69" s="14" t="s">
        <v>229</v>
      </c>
      <c r="H69" s="12">
        <v>334.9</v>
      </c>
      <c r="I69" s="17" t="s">
        <v>30</v>
      </c>
    </row>
    <row r="70" spans="1:9" ht="15.75">
      <c r="A70" s="3">
        <v>64</v>
      </c>
      <c r="B70" s="9" t="s">
        <v>230</v>
      </c>
      <c r="C70" s="10" t="s">
        <v>231</v>
      </c>
      <c r="D70" s="11">
        <v>36614</v>
      </c>
      <c r="E70" s="12" t="s">
        <v>41</v>
      </c>
      <c r="F70" s="13">
        <v>45</v>
      </c>
      <c r="G70" s="14" t="s">
        <v>58</v>
      </c>
      <c r="H70" s="12">
        <v>3726</v>
      </c>
      <c r="I70" s="17" t="s">
        <v>26</v>
      </c>
    </row>
    <row r="71" spans="1:9" ht="15.75">
      <c r="A71" s="3">
        <v>65</v>
      </c>
      <c r="B71" s="9" t="s">
        <v>232</v>
      </c>
      <c r="C71" s="10" t="s">
        <v>233</v>
      </c>
      <c r="D71" s="11">
        <v>44477</v>
      </c>
      <c r="E71" s="12" t="s">
        <v>85</v>
      </c>
      <c r="F71" s="13">
        <v>323</v>
      </c>
      <c r="G71" s="14" t="s">
        <v>62</v>
      </c>
      <c r="H71" s="12">
        <v>508.9</v>
      </c>
      <c r="I71" s="17" t="s">
        <v>15</v>
      </c>
    </row>
    <row r="72" spans="1:9" ht="15.75">
      <c r="A72" s="3">
        <v>66</v>
      </c>
      <c r="B72" s="9" t="s">
        <v>234</v>
      </c>
      <c r="C72" s="10" t="s">
        <v>235</v>
      </c>
      <c r="D72" s="11">
        <v>43256</v>
      </c>
      <c r="E72" s="12" t="s">
        <v>85</v>
      </c>
      <c r="F72" s="13">
        <v>90</v>
      </c>
      <c r="G72" s="14" t="s">
        <v>236</v>
      </c>
      <c r="H72" s="12">
        <v>17364.900000000001</v>
      </c>
      <c r="I72" s="17" t="s">
        <v>22</v>
      </c>
    </row>
    <row r="73" spans="1:9" ht="15.75">
      <c r="A73" s="3">
        <v>67</v>
      </c>
      <c r="B73" s="9" t="s">
        <v>237</v>
      </c>
      <c r="C73" s="10" t="s">
        <v>238</v>
      </c>
      <c r="D73" s="11">
        <v>43676</v>
      </c>
      <c r="E73" s="12" t="s">
        <v>19</v>
      </c>
      <c r="F73" s="13">
        <v>1928</v>
      </c>
      <c r="G73" s="14" t="s">
        <v>64</v>
      </c>
      <c r="H73" s="12">
        <v>484.5</v>
      </c>
      <c r="I73" s="17" t="s">
        <v>14</v>
      </c>
    </row>
    <row r="74" spans="1:9" ht="15.75">
      <c r="A74" s="3">
        <v>68</v>
      </c>
      <c r="B74" s="9" t="s">
        <v>239</v>
      </c>
      <c r="C74" s="10" t="s">
        <v>240</v>
      </c>
      <c r="D74" s="11">
        <v>37182</v>
      </c>
      <c r="E74" s="12" t="s">
        <v>41</v>
      </c>
      <c r="F74" s="18">
        <v>29</v>
      </c>
      <c r="G74" s="14" t="s">
        <v>45</v>
      </c>
      <c r="H74" s="12">
        <v>4347</v>
      </c>
      <c r="I74" s="17" t="s">
        <v>26</v>
      </c>
    </row>
    <row r="75" spans="1:9" ht="15.75">
      <c r="A75" s="3">
        <v>69</v>
      </c>
      <c r="B75" s="9" t="s">
        <v>241</v>
      </c>
      <c r="C75" s="10" t="s">
        <v>242</v>
      </c>
      <c r="D75" s="11">
        <v>36059</v>
      </c>
      <c r="E75" s="12" t="s">
        <v>35</v>
      </c>
      <c r="F75" s="13" t="s">
        <v>243</v>
      </c>
      <c r="G75" s="14" t="s">
        <v>78</v>
      </c>
      <c r="H75" s="12">
        <f>21363+11219</f>
        <v>32582</v>
      </c>
      <c r="I75" s="12" t="s">
        <v>244</v>
      </c>
    </row>
    <row r="76" spans="1:9" ht="15.75">
      <c r="A76" s="3">
        <v>70</v>
      </c>
      <c r="B76" s="9" t="s">
        <v>245</v>
      </c>
      <c r="C76" s="10" t="s">
        <v>246</v>
      </c>
      <c r="D76" s="11">
        <v>36482</v>
      </c>
      <c r="E76" s="12" t="s">
        <v>41</v>
      </c>
      <c r="F76" s="13" t="s">
        <v>247</v>
      </c>
      <c r="G76" s="14" t="s">
        <v>38</v>
      </c>
      <c r="H76" s="12">
        <f>5195+4181</f>
        <v>9376</v>
      </c>
      <c r="I76" s="17" t="s">
        <v>24</v>
      </c>
    </row>
    <row r="77" spans="1:9" ht="15.75">
      <c r="A77" s="3">
        <v>71</v>
      </c>
      <c r="B77" s="9" t="s">
        <v>248</v>
      </c>
      <c r="C77" s="10" t="s">
        <v>249</v>
      </c>
      <c r="D77" s="11">
        <v>44663</v>
      </c>
      <c r="E77" s="12" t="s">
        <v>47</v>
      </c>
      <c r="F77" s="13">
        <v>27</v>
      </c>
      <c r="G77" s="14" t="s">
        <v>250</v>
      </c>
      <c r="H77" s="12">
        <v>802</v>
      </c>
      <c r="I77" s="17" t="s">
        <v>33</v>
      </c>
    </row>
    <row r="78" spans="1:9" ht="15.75">
      <c r="A78" s="3">
        <v>72</v>
      </c>
      <c r="B78" s="9" t="s">
        <v>251</v>
      </c>
      <c r="C78" s="10" t="s">
        <v>252</v>
      </c>
      <c r="D78" s="11">
        <v>40954</v>
      </c>
      <c r="E78" s="12" t="s">
        <v>13</v>
      </c>
      <c r="F78" s="13">
        <v>433</v>
      </c>
      <c r="G78" s="14" t="s">
        <v>253</v>
      </c>
      <c r="H78" s="12">
        <v>990.8</v>
      </c>
      <c r="I78" s="17" t="s">
        <v>14</v>
      </c>
    </row>
    <row r="79" spans="1:9" ht="15.75">
      <c r="A79" s="3">
        <v>73</v>
      </c>
      <c r="B79" s="9" t="s">
        <v>254</v>
      </c>
      <c r="C79" s="10" t="s">
        <v>255</v>
      </c>
      <c r="D79" s="11">
        <v>44700</v>
      </c>
      <c r="E79" s="12" t="s">
        <v>85</v>
      </c>
      <c r="F79" s="13">
        <v>24</v>
      </c>
      <c r="G79" s="14" t="s">
        <v>256</v>
      </c>
      <c r="H79" s="12">
        <v>6135.7</v>
      </c>
      <c r="I79" s="17" t="s">
        <v>14</v>
      </c>
    </row>
    <row r="80" spans="1:9" ht="31.5">
      <c r="A80" s="3">
        <v>74</v>
      </c>
      <c r="B80" s="9" t="s">
        <v>257</v>
      </c>
      <c r="C80" s="10" t="s">
        <v>258</v>
      </c>
      <c r="D80" s="11">
        <v>36087</v>
      </c>
      <c r="E80" s="12" t="s">
        <v>35</v>
      </c>
      <c r="F80" s="13" t="s">
        <v>259</v>
      </c>
      <c r="G80" s="14" t="s">
        <v>260</v>
      </c>
      <c r="H80" s="12">
        <f>7028+11243+222</f>
        <v>18493</v>
      </c>
      <c r="I80" s="17" t="s">
        <v>16</v>
      </c>
    </row>
    <row r="81" spans="1:9" ht="15.75">
      <c r="A81" s="3">
        <v>75</v>
      </c>
      <c r="B81" s="9" t="s">
        <v>261</v>
      </c>
      <c r="C81" s="10" t="s">
        <v>262</v>
      </c>
      <c r="D81" s="11">
        <v>42363</v>
      </c>
      <c r="E81" s="12" t="s">
        <v>44</v>
      </c>
      <c r="F81" s="13">
        <v>94</v>
      </c>
      <c r="G81" s="14" t="s">
        <v>83</v>
      </c>
      <c r="H81" s="12">
        <v>137.1</v>
      </c>
      <c r="I81" s="17" t="s">
        <v>15</v>
      </c>
    </row>
    <row r="82" spans="1:9" ht="15.75">
      <c r="A82" s="3">
        <v>76</v>
      </c>
      <c r="B82" s="9" t="s">
        <v>263</v>
      </c>
      <c r="C82" s="10" t="s">
        <v>264</v>
      </c>
      <c r="D82" s="11">
        <v>33000</v>
      </c>
      <c r="E82" s="12" t="s">
        <v>41</v>
      </c>
      <c r="F82" s="13">
        <v>15</v>
      </c>
      <c r="G82" s="14" t="s">
        <v>58</v>
      </c>
      <c r="H82" s="12">
        <v>2000</v>
      </c>
      <c r="I82" s="17" t="s">
        <v>128</v>
      </c>
    </row>
    <row r="83" spans="1:9" ht="15.75">
      <c r="A83" s="3">
        <v>77</v>
      </c>
      <c r="B83" s="9" t="s">
        <v>265</v>
      </c>
      <c r="C83" s="10" t="s">
        <v>266</v>
      </c>
      <c r="D83" s="11">
        <v>40305</v>
      </c>
      <c r="E83" s="12" t="s">
        <v>49</v>
      </c>
      <c r="F83" s="13">
        <v>26</v>
      </c>
      <c r="G83" s="14" t="s">
        <v>66</v>
      </c>
      <c r="H83" s="12">
        <v>181.1</v>
      </c>
      <c r="I83" s="17" t="s">
        <v>18</v>
      </c>
    </row>
    <row r="84" spans="1:9" ht="15.75">
      <c r="A84" s="3">
        <v>78</v>
      </c>
      <c r="B84" s="9" t="s">
        <v>267</v>
      </c>
      <c r="C84" s="10" t="s">
        <v>268</v>
      </c>
      <c r="D84" s="11">
        <v>38726</v>
      </c>
      <c r="E84" s="12" t="s">
        <v>49</v>
      </c>
      <c r="F84" s="13" t="s">
        <v>269</v>
      </c>
      <c r="G84" s="14" t="s">
        <v>81</v>
      </c>
      <c r="H84" s="12">
        <v>401.1</v>
      </c>
      <c r="I84" s="17" t="s">
        <v>221</v>
      </c>
    </row>
    <row r="85" spans="1:9" ht="15.75">
      <c r="A85" s="3">
        <v>79</v>
      </c>
      <c r="B85" s="9" t="s">
        <v>270</v>
      </c>
      <c r="C85" s="10" t="s">
        <v>271</v>
      </c>
      <c r="D85" s="11">
        <v>36016</v>
      </c>
      <c r="E85" s="12" t="s">
        <v>37</v>
      </c>
      <c r="F85" s="13">
        <v>4</v>
      </c>
      <c r="G85" s="14" t="s">
        <v>52</v>
      </c>
      <c r="H85" s="12">
        <v>475.8</v>
      </c>
      <c r="I85" s="17" t="s">
        <v>18</v>
      </c>
    </row>
    <row r="86" spans="1:9" ht="15.75">
      <c r="A86" s="3">
        <v>80</v>
      </c>
      <c r="B86" s="9" t="s">
        <v>272</v>
      </c>
      <c r="C86" s="10" t="s">
        <v>273</v>
      </c>
      <c r="D86" s="11">
        <v>39555</v>
      </c>
      <c r="E86" s="12" t="s">
        <v>44</v>
      </c>
      <c r="F86" s="13">
        <v>75</v>
      </c>
      <c r="G86" s="14" t="s">
        <v>58</v>
      </c>
      <c r="H86" s="12">
        <v>226.5</v>
      </c>
      <c r="I86" s="17" t="s">
        <v>15</v>
      </c>
    </row>
    <row r="87" spans="1:9" ht="15.75">
      <c r="A87" s="3">
        <v>81</v>
      </c>
      <c r="B87" s="9" t="s">
        <v>274</v>
      </c>
      <c r="C87" s="10" t="s">
        <v>275</v>
      </c>
      <c r="D87" s="11">
        <v>37256</v>
      </c>
      <c r="E87" s="12" t="s">
        <v>35</v>
      </c>
      <c r="F87" s="13">
        <v>142</v>
      </c>
      <c r="G87" s="14" t="s">
        <v>39</v>
      </c>
      <c r="H87" s="12">
        <v>15869</v>
      </c>
      <c r="I87" s="17" t="s">
        <v>16</v>
      </c>
    </row>
    <row r="88" spans="1:9" ht="15.75">
      <c r="A88" s="3">
        <v>82</v>
      </c>
      <c r="B88" s="9" t="s">
        <v>276</v>
      </c>
      <c r="C88" s="10" t="s">
        <v>277</v>
      </c>
      <c r="D88" s="11">
        <v>42740</v>
      </c>
      <c r="E88" s="12" t="s">
        <v>20</v>
      </c>
      <c r="F88" s="13">
        <v>58</v>
      </c>
      <c r="G88" s="14" t="s">
        <v>80</v>
      </c>
      <c r="H88" s="12">
        <v>595</v>
      </c>
      <c r="I88" s="17" t="s">
        <v>14</v>
      </c>
    </row>
    <row r="89" spans="1:9" ht="15.75">
      <c r="A89" s="3">
        <v>83</v>
      </c>
      <c r="B89" s="9" t="s">
        <v>278</v>
      </c>
      <c r="C89" s="10" t="s">
        <v>279</v>
      </c>
      <c r="D89" s="11">
        <v>43873</v>
      </c>
      <c r="E89" s="12" t="s">
        <v>49</v>
      </c>
      <c r="F89" s="13">
        <v>36</v>
      </c>
      <c r="G89" s="14" t="s">
        <v>280</v>
      </c>
      <c r="H89" s="12">
        <v>120</v>
      </c>
      <c r="I89" s="17" t="s">
        <v>18</v>
      </c>
    </row>
    <row r="90" spans="1:9" ht="15.75">
      <c r="A90" s="3">
        <v>84</v>
      </c>
      <c r="B90" s="9" t="s">
        <v>281</v>
      </c>
      <c r="C90" s="10" t="s">
        <v>282</v>
      </c>
      <c r="D90" s="11">
        <v>44691</v>
      </c>
      <c r="E90" s="12" t="s">
        <v>47</v>
      </c>
      <c r="F90" s="13">
        <v>58</v>
      </c>
      <c r="G90" s="14" t="s">
        <v>43</v>
      </c>
      <c r="H90" s="12">
        <v>4983</v>
      </c>
      <c r="I90" s="17" t="s">
        <v>15</v>
      </c>
    </row>
    <row r="91" spans="1:9" ht="15.75">
      <c r="A91" s="3">
        <v>85</v>
      </c>
      <c r="B91" s="9" t="s">
        <v>283</v>
      </c>
      <c r="C91" s="10" t="s">
        <v>284</v>
      </c>
      <c r="D91" s="11">
        <v>35940</v>
      </c>
      <c r="E91" s="12" t="s">
        <v>41</v>
      </c>
      <c r="F91" s="13">
        <v>799</v>
      </c>
      <c r="G91" s="14" t="s">
        <v>285</v>
      </c>
      <c r="H91" s="12">
        <v>2130</v>
      </c>
      <c r="I91" s="17" t="s">
        <v>30</v>
      </c>
    </row>
    <row r="92" spans="1:9" ht="31.5">
      <c r="A92" s="3">
        <v>86</v>
      </c>
      <c r="B92" s="9" t="s">
        <v>286</v>
      </c>
      <c r="C92" s="10" t="s">
        <v>287</v>
      </c>
      <c r="D92" s="11">
        <v>40173</v>
      </c>
      <c r="E92" s="12" t="s">
        <v>32</v>
      </c>
      <c r="F92" s="13">
        <v>955</v>
      </c>
      <c r="G92" s="14" t="s">
        <v>288</v>
      </c>
      <c r="H92" s="12">
        <v>533.9</v>
      </c>
      <c r="I92" s="17" t="s">
        <v>33</v>
      </c>
    </row>
    <row r="93" spans="1:9" ht="31.5">
      <c r="A93" s="3">
        <v>87</v>
      </c>
      <c r="B93" s="9" t="s">
        <v>289</v>
      </c>
      <c r="C93" s="10" t="s">
        <v>290</v>
      </c>
      <c r="D93" s="11">
        <v>43739</v>
      </c>
      <c r="E93" s="12" t="s">
        <v>32</v>
      </c>
      <c r="F93" s="13">
        <v>102</v>
      </c>
      <c r="G93" s="14" t="s">
        <v>51</v>
      </c>
      <c r="H93" s="12">
        <v>3100.5</v>
      </c>
      <c r="I93" s="17" t="s">
        <v>15</v>
      </c>
    </row>
    <row r="94" spans="1:9" ht="15.75">
      <c r="A94" s="3">
        <v>88</v>
      </c>
      <c r="B94" s="9" t="s">
        <v>291</v>
      </c>
      <c r="C94" s="10" t="s">
        <v>292</v>
      </c>
      <c r="D94" s="11">
        <v>40068</v>
      </c>
      <c r="E94" s="12" t="s">
        <v>60</v>
      </c>
      <c r="F94" s="13">
        <v>21</v>
      </c>
      <c r="G94" s="14" t="s">
        <v>79</v>
      </c>
      <c r="H94" s="12">
        <v>287</v>
      </c>
      <c r="I94" s="17" t="s">
        <v>15</v>
      </c>
    </row>
    <row r="95" spans="1:9" ht="15.75">
      <c r="A95" s="3">
        <v>89</v>
      </c>
      <c r="B95" s="9" t="s">
        <v>293</v>
      </c>
      <c r="C95" s="10" t="s">
        <v>294</v>
      </c>
      <c r="D95" s="11">
        <v>42000</v>
      </c>
      <c r="E95" s="12" t="s">
        <v>31</v>
      </c>
      <c r="F95" s="13">
        <v>12</v>
      </c>
      <c r="G95" s="14" t="s">
        <v>64</v>
      </c>
      <c r="H95" s="12">
        <v>2341.9</v>
      </c>
      <c r="I95" s="17" t="s">
        <v>14</v>
      </c>
    </row>
    <row r="96" spans="1:9" ht="15.75">
      <c r="A96" s="3">
        <v>90</v>
      </c>
      <c r="B96" s="9" t="s">
        <v>295</v>
      </c>
      <c r="C96" s="10" t="s">
        <v>296</v>
      </c>
      <c r="D96" s="11">
        <v>41997</v>
      </c>
      <c r="E96" s="12" t="s">
        <v>23</v>
      </c>
      <c r="F96" s="13">
        <v>524</v>
      </c>
      <c r="G96" s="14" t="s">
        <v>48</v>
      </c>
      <c r="H96" s="12">
        <v>2560.1999999999998</v>
      </c>
      <c r="I96" s="17" t="s">
        <v>14</v>
      </c>
    </row>
    <row r="97" spans="1:9" ht="15.75">
      <c r="A97" s="3">
        <v>91</v>
      </c>
      <c r="B97" s="9" t="s">
        <v>297</v>
      </c>
      <c r="C97" s="10" t="s">
        <v>298</v>
      </c>
      <c r="D97" s="11">
        <v>43684</v>
      </c>
      <c r="E97" s="12" t="s">
        <v>19</v>
      </c>
      <c r="F97" s="13">
        <v>559</v>
      </c>
      <c r="G97" s="14" t="s">
        <v>40</v>
      </c>
      <c r="H97" s="12">
        <v>395.9</v>
      </c>
      <c r="I97" s="17" t="s">
        <v>14</v>
      </c>
    </row>
    <row r="98" spans="1:9" ht="15.75">
      <c r="A98" s="3">
        <v>92</v>
      </c>
      <c r="B98" s="9" t="s">
        <v>299</v>
      </c>
      <c r="C98" s="10" t="s">
        <v>300</v>
      </c>
      <c r="D98" s="11">
        <v>34575</v>
      </c>
      <c r="E98" s="12" t="s">
        <v>41</v>
      </c>
      <c r="F98" s="13" t="s">
        <v>301</v>
      </c>
      <c r="G98" s="14" t="s">
        <v>56</v>
      </c>
      <c r="H98" s="12">
        <v>500</v>
      </c>
      <c r="I98" s="17" t="s">
        <v>30</v>
      </c>
    </row>
    <row r="99" spans="1:9" ht="15.75">
      <c r="A99" s="3">
        <v>93</v>
      </c>
      <c r="B99" s="9" t="s">
        <v>302</v>
      </c>
      <c r="C99" s="10" t="s">
        <v>303</v>
      </c>
      <c r="D99" s="11">
        <v>34620</v>
      </c>
      <c r="E99" s="12" t="s">
        <v>23</v>
      </c>
      <c r="F99" s="13">
        <v>222</v>
      </c>
      <c r="G99" s="14" t="s">
        <v>36</v>
      </c>
      <c r="H99" s="12">
        <v>470</v>
      </c>
      <c r="I99" s="17" t="s">
        <v>29</v>
      </c>
    </row>
    <row r="100" spans="1:9" ht="15.75">
      <c r="A100" s="3">
        <v>94</v>
      </c>
      <c r="B100" s="9" t="s">
        <v>304</v>
      </c>
      <c r="C100" s="10" t="s">
        <v>305</v>
      </c>
      <c r="D100" s="11">
        <v>38247</v>
      </c>
      <c r="E100" s="12" t="s">
        <v>28</v>
      </c>
      <c r="F100" s="24" t="s">
        <v>306</v>
      </c>
      <c r="G100" s="14" t="s">
        <v>56</v>
      </c>
      <c r="H100" s="12">
        <v>123</v>
      </c>
      <c r="I100" s="17" t="s">
        <v>26</v>
      </c>
    </row>
    <row r="101" spans="1:9" ht="15.75">
      <c r="A101" s="3">
        <v>95</v>
      </c>
      <c r="B101" s="9" t="s">
        <v>307</v>
      </c>
      <c r="C101" s="10" t="s">
        <v>308</v>
      </c>
      <c r="D101" s="11">
        <v>39293</v>
      </c>
      <c r="E101" s="12" t="s">
        <v>35</v>
      </c>
      <c r="F101" s="13">
        <v>3</v>
      </c>
      <c r="G101" s="14" t="s">
        <v>309</v>
      </c>
      <c r="H101" s="12">
        <v>10870</v>
      </c>
      <c r="I101" s="17" t="s">
        <v>15</v>
      </c>
    </row>
    <row r="102" spans="1:9" ht="15.75">
      <c r="A102" s="3">
        <v>96</v>
      </c>
      <c r="B102" s="9" t="s">
        <v>310</v>
      </c>
      <c r="C102" s="10" t="s">
        <v>311</v>
      </c>
      <c r="D102" s="11">
        <v>36500</v>
      </c>
      <c r="E102" s="12" t="s">
        <v>13</v>
      </c>
      <c r="F102" s="13">
        <v>96</v>
      </c>
      <c r="G102" s="14" t="s">
        <v>137</v>
      </c>
      <c r="H102" s="12">
        <v>1311</v>
      </c>
      <c r="I102" s="17" t="s">
        <v>16</v>
      </c>
    </row>
    <row r="103" spans="1:9" ht="15.75">
      <c r="A103" s="3">
        <v>97</v>
      </c>
      <c r="B103" s="9" t="s">
        <v>312</v>
      </c>
      <c r="C103" s="10" t="s">
        <v>313</v>
      </c>
      <c r="D103" s="11">
        <v>36500</v>
      </c>
      <c r="E103" s="12" t="s">
        <v>13</v>
      </c>
      <c r="F103" s="13">
        <v>84</v>
      </c>
      <c r="G103" s="14" t="s">
        <v>53</v>
      </c>
      <c r="H103" s="12">
        <v>1410</v>
      </c>
      <c r="I103" s="17" t="s">
        <v>16</v>
      </c>
    </row>
    <row r="104" spans="1:9" ht="15.75">
      <c r="A104" s="3">
        <v>98</v>
      </c>
      <c r="B104" s="9" t="s">
        <v>314</v>
      </c>
      <c r="C104" s="10" t="s">
        <v>315</v>
      </c>
      <c r="D104" s="11">
        <v>38357</v>
      </c>
      <c r="E104" s="12" t="s">
        <v>42</v>
      </c>
      <c r="F104" s="13">
        <v>78</v>
      </c>
      <c r="G104" s="14" t="s">
        <v>82</v>
      </c>
      <c r="H104" s="12">
        <v>202.8</v>
      </c>
      <c r="I104" s="17" t="s">
        <v>18</v>
      </c>
    </row>
    <row r="105" spans="1:9" ht="15.75">
      <c r="A105" s="3">
        <v>99</v>
      </c>
      <c r="B105" s="9" t="s">
        <v>316</v>
      </c>
      <c r="C105" s="10" t="s">
        <v>317</v>
      </c>
      <c r="D105" s="11">
        <v>38306</v>
      </c>
      <c r="E105" s="12" t="s">
        <v>42</v>
      </c>
      <c r="F105" s="13" t="s">
        <v>318</v>
      </c>
      <c r="G105" s="14" t="s">
        <v>82</v>
      </c>
      <c r="H105" s="12">
        <v>90.3</v>
      </c>
      <c r="I105" s="17" t="s">
        <v>61</v>
      </c>
    </row>
    <row r="106" spans="1:9" ht="15.75">
      <c r="A106" s="3">
        <v>100</v>
      </c>
      <c r="B106" s="9" t="s">
        <v>319</v>
      </c>
      <c r="C106" s="10" t="s">
        <v>320</v>
      </c>
      <c r="D106" s="11">
        <v>41701</v>
      </c>
      <c r="E106" s="12" t="s">
        <v>34</v>
      </c>
      <c r="F106" s="13">
        <v>13</v>
      </c>
      <c r="G106" s="14" t="s">
        <v>76</v>
      </c>
      <c r="H106" s="12">
        <v>564.6</v>
      </c>
      <c r="I106" s="17" t="s">
        <v>33</v>
      </c>
    </row>
    <row r="107" spans="1:9" ht="15.75">
      <c r="A107" s="3">
        <v>101</v>
      </c>
      <c r="B107" s="9" t="s">
        <v>321</v>
      </c>
      <c r="C107" s="10" t="s">
        <v>322</v>
      </c>
      <c r="D107" s="11">
        <v>34306</v>
      </c>
      <c r="E107" s="12" t="s">
        <v>27</v>
      </c>
      <c r="F107" s="13"/>
      <c r="G107" s="14"/>
      <c r="H107" s="12">
        <v>237.5</v>
      </c>
      <c r="I107" s="17" t="s">
        <v>18</v>
      </c>
    </row>
    <row r="108" spans="1:9" ht="15.75">
      <c r="A108" s="3">
        <v>102</v>
      </c>
      <c r="B108" s="9" t="s">
        <v>323</v>
      </c>
      <c r="C108" s="10" t="s">
        <v>324</v>
      </c>
      <c r="D108" s="11">
        <v>43896</v>
      </c>
      <c r="E108" s="12" t="s">
        <v>60</v>
      </c>
      <c r="F108" s="18">
        <v>474</v>
      </c>
      <c r="G108" s="14" t="s">
        <v>39</v>
      </c>
      <c r="H108" s="12">
        <v>419.9</v>
      </c>
      <c r="I108" s="17" t="s">
        <v>15</v>
      </c>
    </row>
    <row r="109" spans="1:9" ht="31.5">
      <c r="A109" s="3">
        <v>103</v>
      </c>
      <c r="B109" s="9" t="s">
        <v>325</v>
      </c>
      <c r="C109" s="10" t="s">
        <v>326</v>
      </c>
      <c r="D109" s="11">
        <v>44089</v>
      </c>
      <c r="E109" s="12" t="s">
        <v>32</v>
      </c>
      <c r="F109" s="13">
        <v>4</v>
      </c>
      <c r="G109" s="14" t="s">
        <v>137</v>
      </c>
      <c r="H109" s="12">
        <v>9708</v>
      </c>
      <c r="I109" s="17" t="s">
        <v>22</v>
      </c>
    </row>
    <row r="110" spans="1:9" ht="15.75">
      <c r="A110" s="3">
        <v>104</v>
      </c>
      <c r="B110" s="9" t="s">
        <v>327</v>
      </c>
      <c r="C110" s="10" t="s">
        <v>328</v>
      </c>
      <c r="D110" s="11">
        <v>41626</v>
      </c>
      <c r="E110" s="12" t="s">
        <v>35</v>
      </c>
      <c r="F110" s="13">
        <v>870</v>
      </c>
      <c r="G110" s="14" t="s">
        <v>53</v>
      </c>
      <c r="H110" s="12">
        <v>4759.6000000000004</v>
      </c>
      <c r="I110" s="17" t="s">
        <v>33</v>
      </c>
    </row>
    <row r="111" spans="1:9" ht="15.75">
      <c r="A111" s="3">
        <v>105</v>
      </c>
      <c r="B111" s="9" t="s">
        <v>329</v>
      </c>
      <c r="C111" s="10" t="s">
        <v>330</v>
      </c>
      <c r="D111" s="11">
        <v>37249</v>
      </c>
      <c r="E111" s="12" t="s">
        <v>35</v>
      </c>
      <c r="F111" s="13">
        <v>128</v>
      </c>
      <c r="G111" s="14" t="s">
        <v>45</v>
      </c>
      <c r="H111" s="12">
        <v>2341</v>
      </c>
      <c r="I111" s="17" t="s">
        <v>26</v>
      </c>
    </row>
    <row r="112" spans="1:9" ht="15.75">
      <c r="A112" s="3">
        <v>106</v>
      </c>
      <c r="B112" s="9" t="s">
        <v>331</v>
      </c>
      <c r="C112" s="10" t="s">
        <v>332</v>
      </c>
      <c r="D112" s="11">
        <v>37153</v>
      </c>
      <c r="E112" s="12" t="s">
        <v>13</v>
      </c>
      <c r="F112" s="13">
        <v>6</v>
      </c>
      <c r="G112" s="14" t="s">
        <v>58</v>
      </c>
      <c r="H112" s="12">
        <v>2138</v>
      </c>
      <c r="I112" s="17" t="s">
        <v>26</v>
      </c>
    </row>
    <row r="113" spans="1:9" ht="15.75">
      <c r="A113" s="3">
        <v>107</v>
      </c>
      <c r="B113" s="9" t="s">
        <v>323</v>
      </c>
      <c r="C113" s="10" t="s">
        <v>333</v>
      </c>
      <c r="D113" s="11">
        <v>43896</v>
      </c>
      <c r="E113" s="12" t="s">
        <v>60</v>
      </c>
      <c r="F113" s="13">
        <v>475</v>
      </c>
      <c r="G113" s="14" t="s">
        <v>39</v>
      </c>
      <c r="H113" s="12">
        <v>116.4</v>
      </c>
      <c r="I113" s="17" t="s">
        <v>33</v>
      </c>
    </row>
    <row r="114" spans="1:9" ht="15.75">
      <c r="A114" s="3">
        <v>108</v>
      </c>
      <c r="B114" s="9" t="s">
        <v>334</v>
      </c>
      <c r="C114" s="10" t="s">
        <v>335</v>
      </c>
      <c r="D114" s="11">
        <v>39959</v>
      </c>
      <c r="E114" s="12" t="s">
        <v>17</v>
      </c>
      <c r="F114" s="13">
        <v>146</v>
      </c>
      <c r="G114" s="14" t="s">
        <v>336</v>
      </c>
      <c r="H114" s="12">
        <v>281.10000000000002</v>
      </c>
      <c r="I114" s="17" t="s">
        <v>33</v>
      </c>
    </row>
    <row r="115" spans="1:9" ht="15.75">
      <c r="A115" s="3">
        <v>109</v>
      </c>
      <c r="B115" s="9" t="s">
        <v>337</v>
      </c>
      <c r="C115" s="10" t="s">
        <v>338</v>
      </c>
      <c r="D115" s="11">
        <v>42194</v>
      </c>
      <c r="E115" s="12" t="s">
        <v>17</v>
      </c>
      <c r="F115" s="13">
        <v>22</v>
      </c>
      <c r="G115" s="14" t="s">
        <v>336</v>
      </c>
      <c r="H115" s="12">
        <v>173.7</v>
      </c>
      <c r="I115" s="17" t="s">
        <v>18</v>
      </c>
    </row>
    <row r="116" spans="1:9" ht="15.75">
      <c r="A116" s="3">
        <v>110</v>
      </c>
      <c r="B116" s="9" t="s">
        <v>339</v>
      </c>
      <c r="C116" s="10" t="s">
        <v>340</v>
      </c>
      <c r="D116" s="11">
        <v>38084</v>
      </c>
      <c r="E116" s="12" t="s">
        <v>28</v>
      </c>
      <c r="F116" s="13" t="s">
        <v>341</v>
      </c>
      <c r="G116" s="14" t="s">
        <v>45</v>
      </c>
      <c r="H116" s="12">
        <v>360</v>
      </c>
      <c r="I116" s="17" t="s">
        <v>26</v>
      </c>
    </row>
    <row r="117" spans="1:9" ht="31.5">
      <c r="A117" s="3">
        <v>111</v>
      </c>
      <c r="B117" s="9" t="s">
        <v>342</v>
      </c>
      <c r="C117" s="10" t="s">
        <v>343</v>
      </c>
      <c r="D117" s="11">
        <v>40886</v>
      </c>
      <c r="E117" s="12" t="s">
        <v>32</v>
      </c>
      <c r="F117" s="13">
        <v>19</v>
      </c>
      <c r="G117" s="14" t="s">
        <v>79</v>
      </c>
      <c r="H117" s="12">
        <v>2786.3</v>
      </c>
      <c r="I117" s="17" t="s">
        <v>33</v>
      </c>
    </row>
    <row r="118" spans="1:9" ht="15.75">
      <c r="A118" s="3">
        <v>112</v>
      </c>
      <c r="B118" s="9" t="s">
        <v>344</v>
      </c>
      <c r="C118" s="10" t="s">
        <v>345</v>
      </c>
      <c r="D118" s="11">
        <v>36181</v>
      </c>
      <c r="E118" s="12" t="s">
        <v>35</v>
      </c>
      <c r="F118" s="13">
        <v>53</v>
      </c>
      <c r="G118" s="14" t="s">
        <v>67</v>
      </c>
      <c r="H118" s="12">
        <v>4230</v>
      </c>
      <c r="I118" s="17" t="s">
        <v>26</v>
      </c>
    </row>
    <row r="119" spans="1:9" ht="15.75">
      <c r="A119" s="3">
        <v>113</v>
      </c>
      <c r="B119" s="9" t="s">
        <v>346</v>
      </c>
      <c r="C119" s="10" t="s">
        <v>347</v>
      </c>
      <c r="D119" s="11">
        <v>37249</v>
      </c>
      <c r="E119" s="12" t="s">
        <v>35</v>
      </c>
      <c r="F119" s="13">
        <v>15</v>
      </c>
      <c r="G119" s="14" t="s">
        <v>253</v>
      </c>
      <c r="H119" s="12">
        <v>2167</v>
      </c>
      <c r="I119" s="17" t="s">
        <v>26</v>
      </c>
    </row>
    <row r="120" spans="1:9" ht="15.75">
      <c r="A120" s="3">
        <v>114</v>
      </c>
      <c r="B120" s="9" t="s">
        <v>348</v>
      </c>
      <c r="C120" s="10" t="s">
        <v>349</v>
      </c>
      <c r="D120" s="11">
        <v>40185</v>
      </c>
      <c r="E120" s="12" t="s">
        <v>41</v>
      </c>
      <c r="F120" s="13">
        <v>417</v>
      </c>
      <c r="G120" s="14" t="s">
        <v>350</v>
      </c>
      <c r="H120" s="12">
        <v>159.6</v>
      </c>
      <c r="I120" s="17" t="s">
        <v>15</v>
      </c>
    </row>
    <row r="121" spans="1:9" ht="15.75">
      <c r="A121" s="3">
        <v>115</v>
      </c>
      <c r="B121" s="9" t="s">
        <v>351</v>
      </c>
      <c r="C121" s="10" t="s">
        <v>352</v>
      </c>
      <c r="D121" s="11">
        <v>44790</v>
      </c>
      <c r="E121" s="12" t="s">
        <v>27</v>
      </c>
      <c r="F121" s="13">
        <v>203</v>
      </c>
      <c r="G121" s="14" t="s">
        <v>353</v>
      </c>
      <c r="H121" s="12">
        <v>201.2</v>
      </c>
      <c r="I121" s="17" t="s">
        <v>15</v>
      </c>
    </row>
    <row r="122" spans="1:9" ht="15.75">
      <c r="A122" s="3">
        <v>116</v>
      </c>
      <c r="B122" s="9" t="s">
        <v>354</v>
      </c>
      <c r="C122" s="10" t="s">
        <v>355</v>
      </c>
      <c r="D122" s="11">
        <v>44312</v>
      </c>
      <c r="E122" s="12" t="s">
        <v>49</v>
      </c>
      <c r="F122" s="13">
        <v>110</v>
      </c>
      <c r="G122" s="14" t="s">
        <v>356</v>
      </c>
      <c r="H122" s="12">
        <v>210</v>
      </c>
      <c r="I122" s="17" t="s">
        <v>18</v>
      </c>
    </row>
    <row r="123" spans="1:9" ht="15.75">
      <c r="A123" s="3">
        <v>117</v>
      </c>
      <c r="B123" s="9" t="s">
        <v>357</v>
      </c>
      <c r="C123" s="10" t="s">
        <v>358</v>
      </c>
      <c r="D123" s="11">
        <v>39042</v>
      </c>
      <c r="E123" s="12" t="s">
        <v>60</v>
      </c>
      <c r="F123" s="13">
        <v>1</v>
      </c>
      <c r="G123" s="14" t="s">
        <v>45</v>
      </c>
      <c r="H123" s="12">
        <v>245</v>
      </c>
      <c r="I123" s="17" t="s">
        <v>221</v>
      </c>
    </row>
    <row r="124" spans="1:9" ht="15.75">
      <c r="A124" s="29" t="s">
        <v>68</v>
      </c>
      <c r="B124" s="29"/>
      <c r="C124" s="29"/>
      <c r="D124" s="19"/>
      <c r="E124" s="31" t="s">
        <v>69</v>
      </c>
      <c r="F124" s="31"/>
      <c r="G124" s="31"/>
      <c r="H124" s="31"/>
      <c r="I124" s="31"/>
    </row>
    <row r="125" spans="1:9" ht="15.75">
      <c r="A125" s="25" t="s">
        <v>70</v>
      </c>
      <c r="B125" s="25"/>
      <c r="C125" s="25"/>
      <c r="D125" s="20"/>
      <c r="E125" s="25" t="s">
        <v>71</v>
      </c>
      <c r="F125" s="25"/>
      <c r="G125" s="25"/>
      <c r="H125" s="25"/>
      <c r="I125" s="25"/>
    </row>
    <row r="126" spans="1:9" ht="15.75">
      <c r="A126" s="21"/>
      <c r="B126" s="22"/>
      <c r="C126" s="21"/>
      <c r="D126" s="21"/>
      <c r="E126" s="21"/>
      <c r="F126" s="21"/>
      <c r="G126" s="21"/>
      <c r="H126" s="21"/>
      <c r="I126" s="21"/>
    </row>
    <row r="127" spans="1:9" ht="15.75">
      <c r="A127" s="21"/>
      <c r="B127" s="22"/>
      <c r="C127" s="21"/>
      <c r="D127" s="21"/>
      <c r="E127" s="21"/>
      <c r="F127" s="21"/>
      <c r="G127" s="21"/>
      <c r="H127" s="21"/>
      <c r="I127" s="21"/>
    </row>
    <row r="128" spans="1:9" ht="15.75">
      <c r="A128" s="25" t="s">
        <v>72</v>
      </c>
      <c r="B128" s="25"/>
      <c r="C128" s="25"/>
      <c r="D128" s="21"/>
      <c r="E128" s="21"/>
      <c r="F128" s="21"/>
      <c r="G128" s="21"/>
      <c r="H128" s="21"/>
      <c r="I128" s="21"/>
    </row>
  </sheetData>
  <mergeCells count="18">
    <mergeCell ref="A1:I1"/>
    <mergeCell ref="A2:I2"/>
    <mergeCell ref="A3:I3"/>
    <mergeCell ref="A4:I4"/>
    <mergeCell ref="A124:C124"/>
    <mergeCell ref="E124:I124"/>
    <mergeCell ref="A125:C125"/>
    <mergeCell ref="E125:I125"/>
    <mergeCell ref="A128:C1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53" right="0.28999999999999998" top="0.75" bottom="0.75" header="0.3" footer="0.39"/>
  <pageSetup paperSize="9" orientation="landscape"/>
  <headerFooter>
    <oddFooter>&amp;C&amp;"Times New Roman,Regular"&amp;12&amp;P/&amp;N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TP KON TUM</vt:lpstr>
      <vt:lpstr>'TP KON TUM'!Print_Area</vt:lpstr>
      <vt:lpstr>'TP KON TUM'!Print_Titles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2022-03-17T03:02:00Z</cp:lastPrinted>
  <dcterms:created xsi:type="dcterms:W3CDTF">2017-10-10T00:56:00Z</dcterms:created>
  <dcterms:modified xsi:type="dcterms:W3CDTF">2022-10-09T15:04:20Z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C0D616EADAB7404DBA7B3BD81CD92A04</vt:lpwstr>
  </property>
</Properties>
</file>